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АВГУСТ\27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утверждение'!$A$1:$I$189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8" i="3" l="1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<sst xmlns="http://schemas.openxmlformats.org/spreadsheetml/2006/main" count="21" uniqueCount="21">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</sst>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3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4">
    <cellStyle name="Excel Built-in Normal" xfId="5"/>
    <cellStyle name="Обычный" xfId="0" builtinId="0"/>
    <cellStyle name="Обычный 10" xfId="9"/>
    <cellStyle name="Обычный 11" xfId="13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"ФАБРИКА ЭКСПРОД"</v>
          </cell>
          <cell r="G4" t="str">
            <v>Перемышлев</v>
          </cell>
          <cell r="H4" t="str">
            <v>Максим</v>
          </cell>
          <cell r="I4" t="str">
            <v>Сергеевич</v>
          </cell>
          <cell r="K4" t="str">
            <v>главный 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"СМ -ГЛУХОВСКИЙ ТЕКСТИЛЬ"</v>
          </cell>
          <cell r="G5" t="str">
            <v>Ушанов</v>
          </cell>
          <cell r="H5" t="str">
            <v>Андрей</v>
          </cell>
          <cell r="I5" t="str">
            <v>Владимирович</v>
          </cell>
          <cell r="K5" t="str">
            <v>Директор по инженерным сетям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"СМ -ГЛУХОВСКИЙ ТЕКСТИЛЬ"</v>
          </cell>
          <cell r="G6" t="str">
            <v>Засоренков</v>
          </cell>
          <cell r="H6" t="str">
            <v>Дмитрий</v>
          </cell>
          <cell r="I6" t="str">
            <v>Юрьевич</v>
          </cell>
          <cell r="K6" t="str">
            <v>Директор по общестроительным работам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"СМ -ГЛУХОВСКИЙ ТЕКСТИЛЬ"</v>
          </cell>
          <cell r="G7" t="str">
            <v>Годецкий</v>
          </cell>
          <cell r="H7" t="str">
            <v>Антон</v>
          </cell>
          <cell r="I7" t="str">
            <v>Александрович</v>
          </cell>
          <cell r="K7" t="str">
            <v>Главный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"МАЙЕР ГРУПП"</v>
          </cell>
          <cell r="G8" t="str">
            <v>Кугай</v>
          </cell>
          <cell r="H8" t="str">
            <v>Елизавета</v>
          </cell>
          <cell r="I8" t="str">
            <v>Алексеевна</v>
          </cell>
          <cell r="K8" t="str">
            <v>Оператор газовой котельной</v>
          </cell>
          <cell r="M8" t="str">
            <v>первичная</v>
          </cell>
          <cell r="N8" t="str">
            <v>вспомогательный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МП "ХИМКИЭЛЕКТРОТРАНС"</v>
          </cell>
          <cell r="G9" t="str">
            <v>Соловьев</v>
          </cell>
          <cell r="H9" t="str">
            <v>Валерий</v>
          </cell>
          <cell r="I9" t="str">
            <v>Юрьевич</v>
          </cell>
          <cell r="K9" t="str">
            <v>водитель троллейбуса-линейный</v>
          </cell>
          <cell r="M9" t="str">
            <v>внеочередная</v>
          </cell>
          <cell r="N9" t="str">
            <v>вспомогательный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МП "ХИМКИЭЛЕКТРОТРАНС"</v>
          </cell>
          <cell r="G10" t="str">
            <v>Бороздин</v>
          </cell>
          <cell r="H10" t="str">
            <v>Сергей</v>
          </cell>
          <cell r="I10" t="str">
            <v>Витальевич</v>
          </cell>
          <cell r="K10" t="str">
            <v>Слесарь по ремонту подвижного состава</v>
          </cell>
          <cell r="M10" t="str">
            <v>первичная</v>
          </cell>
          <cell r="N10" t="str">
            <v>вспомогательный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МП "ХИМКИЭЛЕКТРОТРАНС"</v>
          </cell>
          <cell r="G11" t="str">
            <v>Иванов</v>
          </cell>
          <cell r="H11" t="str">
            <v>Артём</v>
          </cell>
          <cell r="I11" t="str">
            <v>Григорьевич</v>
          </cell>
          <cell r="K11" t="str">
            <v>водитель автомобиля</v>
          </cell>
          <cell r="M11" t="str">
            <v>внеочередная</v>
          </cell>
          <cell r="N11" t="str">
            <v>вспомогательный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"ЭЛБАНИ ДОР СИСТЕМС"</v>
          </cell>
          <cell r="G12" t="str">
            <v>Рыбинский</v>
          </cell>
          <cell r="H12" t="str">
            <v>Максим</v>
          </cell>
          <cell r="I12" t="str">
            <v>Аликсандрович</v>
          </cell>
          <cell r="K12" t="str">
            <v>Главный инженер</v>
          </cell>
          <cell r="M12" t="str">
            <v>первичная</v>
          </cell>
          <cell r="N12" t="str">
            <v>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"ЭЛБАНИ ДОР СИСТЕМС"</v>
          </cell>
          <cell r="G13" t="str">
            <v>Прохоров</v>
          </cell>
          <cell r="H13" t="str">
            <v>Иван</v>
          </cell>
          <cell r="I13" t="str">
            <v>Николаевич</v>
          </cell>
          <cell r="K13" t="str">
            <v>Инженер сервисной службы</v>
          </cell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"ЭЛБАНИ ДОР СИСТЕМС"</v>
          </cell>
          <cell r="G14" t="str">
            <v>Миличкин</v>
          </cell>
          <cell r="H14" t="str">
            <v>Роман</v>
          </cell>
          <cell r="I14" t="str">
            <v>Николаевич</v>
          </cell>
          <cell r="K14" t="str">
            <v>Главный инженер</v>
          </cell>
          <cell r="M14" t="str">
            <v>первичная</v>
          </cell>
          <cell r="N14" t="str">
            <v>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"ЭЛБАНИ ДОР СИСТЕМС"</v>
          </cell>
          <cell r="G15" t="str">
            <v>Титов</v>
          </cell>
          <cell r="H15" t="str">
            <v>Владимир</v>
          </cell>
          <cell r="I15" t="str">
            <v>Юрьевич</v>
          </cell>
          <cell r="K15" t="str">
            <v>Инженер сервисной службы</v>
          </cell>
          <cell r="M15" t="str">
            <v>первичная</v>
          </cell>
          <cell r="N15" t="str">
            <v>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"ДЭХ"</v>
          </cell>
          <cell r="G16" t="str">
            <v>Бушмакин</v>
          </cell>
          <cell r="H16" t="str">
            <v>Олег</v>
          </cell>
          <cell r="I16" t="str">
            <v>Юрьевич</v>
          </cell>
          <cell r="K16" t="str">
            <v>Начальник подгруппы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АО "РЭК"</v>
          </cell>
          <cell r="G17" t="str">
            <v>Чугунов</v>
          </cell>
          <cell r="H17" t="str">
            <v>Дмитрий</v>
          </cell>
          <cell r="I17" t="str">
            <v>Александрович</v>
          </cell>
          <cell r="K17" t="str">
            <v>Заместитель директора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АО "УВЗ-ТРАНС"</v>
          </cell>
          <cell r="G18" t="str">
            <v>Голованов</v>
          </cell>
          <cell r="H18" t="str">
            <v>Александр</v>
          </cell>
          <cell r="I18" t="str">
            <v>Валентинович</v>
          </cell>
          <cell r="K18" t="str">
            <v>Главный специалист Отдела системного администрирования управление ИТ и информационной безопасности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"КПО НЕВА"</v>
          </cell>
          <cell r="G19" t="str">
            <v>Целиков</v>
          </cell>
          <cell r="H19" t="str">
            <v>Евгений</v>
          </cell>
          <cell r="I19" t="str">
            <v>Николаевич</v>
          </cell>
          <cell r="K19" t="str">
            <v>Инженер АСУ и ТП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"СВХ"</v>
          </cell>
          <cell r="G20" t="str">
            <v>Ерошкин</v>
          </cell>
          <cell r="H20" t="str">
            <v>Александр</v>
          </cell>
          <cell r="I20" t="str">
            <v>Алексеевич</v>
          </cell>
          <cell r="K20" t="str">
            <v>Специалист по охране труда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"СВХ"</v>
          </cell>
          <cell r="G21" t="str">
            <v>Меладзе</v>
          </cell>
          <cell r="H21" t="str">
            <v>Роман</v>
          </cell>
          <cell r="I21" t="str">
            <v>Алексеевич</v>
          </cell>
          <cell r="K21" t="str">
            <v>Заместитель заведующего складом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"ДЕВИДЕНД"</v>
          </cell>
          <cell r="G22" t="str">
            <v>Названов</v>
          </cell>
          <cell r="H22" t="str">
            <v>Игорь</v>
          </cell>
          <cell r="I22" t="str">
            <v>Фёдорович</v>
          </cell>
          <cell r="K22" t="str">
            <v>электрик</v>
          </cell>
          <cell r="M22" t="str">
            <v>первичная</v>
          </cell>
          <cell r="N22" t="str">
            <v>ремонтный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"ДЕВИДЕНД"</v>
          </cell>
          <cell r="G23" t="str">
            <v>Шага</v>
          </cell>
          <cell r="H23" t="str">
            <v>Олег</v>
          </cell>
          <cell r="I23" t="str">
            <v>Валентинович</v>
          </cell>
          <cell r="K23" t="str">
            <v>главный 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"ДЕВИДЕНД"</v>
          </cell>
          <cell r="G24" t="str">
            <v>Матюхин</v>
          </cell>
          <cell r="H24" t="str">
            <v>Сергей</v>
          </cell>
          <cell r="I24" t="str">
            <v>Александрович</v>
          </cell>
          <cell r="K24" t="str">
            <v>электрик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"ДЕКОР"</v>
          </cell>
          <cell r="G25" t="str">
            <v>Кондратьев</v>
          </cell>
          <cell r="H25" t="str">
            <v>Алексей</v>
          </cell>
          <cell r="I25" t="str">
            <v>Владимирович</v>
          </cell>
          <cell r="K25" t="str">
            <v>инженер-энергетик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"ПАРТНЕР-ЭНЕРГО+"</v>
          </cell>
          <cell r="G26" t="str">
            <v>Кручинин</v>
          </cell>
          <cell r="H26" t="str">
            <v>Антон</v>
          </cell>
          <cell r="I26" t="str">
            <v>Александрович</v>
          </cell>
          <cell r="K26" t="str">
            <v>Электромонтажник</v>
          </cell>
          <cell r="M26" t="str">
            <v>очередная</v>
          </cell>
          <cell r="N26" t="str">
            <v>административно—технический персонал, с правом испытания оборудования повышенным напряжением</v>
          </cell>
          <cell r="R26" t="str">
            <v>IV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ООО "ПАРТНЕР-ЭНЕРГО+"</v>
          </cell>
          <cell r="G27" t="str">
            <v>Кручинин</v>
          </cell>
          <cell r="H27" t="str">
            <v>Антон</v>
          </cell>
          <cell r="I27" t="str">
            <v>Александрович</v>
          </cell>
          <cell r="K27" t="str">
            <v>Электромонтажник</v>
          </cell>
          <cell r="M27" t="str">
            <v>внеочередная</v>
          </cell>
          <cell r="N27" t="str">
            <v>административно—технический персонал, с правом испытания оборудования повышенным напряжением</v>
          </cell>
          <cell r="R27" t="str">
            <v>IV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ООО "ДЭХ"</v>
          </cell>
          <cell r="G28" t="str">
            <v>Марков</v>
          </cell>
          <cell r="H28" t="str">
            <v>Владимир</v>
          </cell>
          <cell r="I28" t="str">
            <v>Николаевич</v>
          </cell>
          <cell r="K28" t="str">
            <v>Инженер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"ИНТЕРЛЕК"</v>
          </cell>
          <cell r="G29" t="str">
            <v>Шепелев</v>
          </cell>
          <cell r="H29" t="str">
            <v>Алексей</v>
          </cell>
          <cell r="I29" t="str">
            <v>Васильевич</v>
          </cell>
          <cell r="K29" t="str">
            <v>Специалист по охране труда</v>
          </cell>
          <cell r="M29" t="str">
            <v>первичная</v>
          </cell>
          <cell r="N29" t="str">
            <v>контролирующий электроустановки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"ДЭХ"</v>
          </cell>
          <cell r="G30" t="str">
            <v>Царев</v>
          </cell>
          <cell r="H30" t="str">
            <v>Анатолий</v>
          </cell>
          <cell r="I30" t="str">
            <v>Вильгельмович</v>
          </cell>
          <cell r="K30" t="str">
            <v>инженер - заместитель начальника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"СТРОЙ ПРОГРЕСС"</v>
          </cell>
          <cell r="G31" t="str">
            <v>Гуськин</v>
          </cell>
          <cell r="H31" t="str">
            <v>Петр</v>
          </cell>
          <cell r="I31" t="str">
            <v>Юрьевич</v>
          </cell>
          <cell r="K31" t="str">
            <v>Главный инженер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"АЛИУМ"</v>
          </cell>
          <cell r="G32" t="str">
            <v>Ефимов</v>
          </cell>
          <cell r="H32" t="str">
            <v>Владимир</v>
          </cell>
          <cell r="I32" t="str">
            <v>Николаевич</v>
          </cell>
          <cell r="K32" t="str">
            <v>Заместитель Главного энергетика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"ЦЕМЕНТУМ ЦЕНТР"</v>
          </cell>
          <cell r="G33" t="str">
            <v>Баринов</v>
          </cell>
          <cell r="H33" t="str">
            <v>Олег</v>
          </cell>
          <cell r="I33" t="str">
            <v>Александрович</v>
          </cell>
          <cell r="K33" t="str">
            <v>Ведущий инженер-электрик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МАУ ДО ДДТ "СОЗВЕЗДИЕ"</v>
          </cell>
          <cell r="G34" t="str">
            <v>Жуков</v>
          </cell>
          <cell r="H34" t="str">
            <v>Михаил</v>
          </cell>
          <cell r="I34" t="str">
            <v>Юрьевич</v>
          </cell>
          <cell r="K34" t="str">
            <v>администратор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МАУ ДО ДДТ "СОЗВЕЗДИЕ"</v>
          </cell>
          <cell r="G35" t="str">
            <v>Бобкова</v>
          </cell>
          <cell r="H35" t="str">
            <v>Елена</v>
          </cell>
          <cell r="I35" t="str">
            <v>Валерьевна</v>
          </cell>
          <cell r="K35" t="str">
            <v>администратор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"АЛИУМ"</v>
          </cell>
          <cell r="G36" t="str">
            <v>Старостин</v>
          </cell>
          <cell r="H36" t="str">
            <v>Игорь</v>
          </cell>
          <cell r="I36" t="str">
            <v>Вячеславович</v>
          </cell>
          <cell r="K36" t="str">
            <v>Главный 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ФГБОУ ВО МГАФК</v>
          </cell>
          <cell r="G37" t="str">
            <v>Разводов</v>
          </cell>
          <cell r="H37" t="str">
            <v>Сергей</v>
          </cell>
          <cell r="I37" t="str">
            <v>Васильевич</v>
          </cell>
          <cell r="K37" t="str">
            <v>Механик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"КПО НЕВА"</v>
          </cell>
          <cell r="G38" t="str">
            <v>Петров</v>
          </cell>
          <cell r="H38" t="str">
            <v>Сергей</v>
          </cell>
          <cell r="I38" t="str">
            <v>Александрович</v>
          </cell>
          <cell r="K38" t="str">
            <v>Электромонтер по ремонту и обслуживанию электрооборудования</v>
          </cell>
          <cell r="M38" t="str">
            <v>внеочередная</v>
          </cell>
          <cell r="N38" t="str">
            <v>оперативно-ремонтный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"АВКОНТ"</v>
          </cell>
          <cell r="G39" t="str">
            <v>Шмелев</v>
          </cell>
          <cell r="H39" t="str">
            <v>Андрей</v>
          </cell>
          <cell r="I39" t="str">
            <v>Викторович</v>
          </cell>
          <cell r="K39" t="str">
            <v>Директор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"АВКОНТ"</v>
          </cell>
          <cell r="G40" t="str">
            <v>Барышников</v>
          </cell>
          <cell r="H40" t="str">
            <v>Джордж</v>
          </cell>
          <cell r="I40" t="str">
            <v>Алексеевич</v>
          </cell>
          <cell r="K40" t="str">
            <v>Главный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"АВКОНТ"</v>
          </cell>
          <cell r="G41" t="str">
            <v>Симонов</v>
          </cell>
          <cell r="H41" t="str">
            <v>Константин</v>
          </cell>
          <cell r="I41" t="str">
            <v>Александрович</v>
          </cell>
          <cell r="K41" t="str">
            <v>Инженер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"ДНС РИТЕЙЛ"</v>
          </cell>
          <cell r="G42" t="str">
            <v>Мороз</v>
          </cell>
          <cell r="H42" t="str">
            <v>Евгений</v>
          </cell>
          <cell r="I42" t="str">
            <v>Юрьевич</v>
          </cell>
          <cell r="K42" t="str">
            <v>Руководитель административно-хозяйственного отдела филиала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"ДП "ИСТРА-НУТРИЦИЯ"</v>
          </cell>
          <cell r="G43" t="str">
            <v>Змеев</v>
          </cell>
          <cell r="H43" t="str">
            <v>Сергей</v>
          </cell>
          <cell r="I43" t="str">
            <v>Владимирович</v>
          </cell>
          <cell r="K43" t="str">
            <v>Заместитель Главного Энергетика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ИП ЛИШТАН АНАТОЛИЙ АНДРЕЕВИЧ</v>
          </cell>
          <cell r="G44" t="str">
            <v>Маслюк</v>
          </cell>
          <cell r="H44" t="str">
            <v>Михаил</v>
          </cell>
          <cell r="I44" t="str">
            <v>Егорович</v>
          </cell>
          <cell r="K44" t="str">
            <v>Электрик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"СПЕЦЭНЕРГОСТРОЙ"</v>
          </cell>
          <cell r="G45" t="str">
            <v>Серов</v>
          </cell>
          <cell r="H45" t="str">
            <v>Игорь</v>
          </cell>
          <cell r="I45" t="str">
            <v>Леонидович</v>
          </cell>
          <cell r="K45" t="str">
            <v>старший мастер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ПТЭЭСиС</v>
          </cell>
          <cell r="V45">
            <v>0.41666666666666669</v>
          </cell>
        </row>
        <row r="46">
          <cell r="E46" t="str">
            <v>ООО "СПЕЦЭНЕРГОСТРОЙ"</v>
          </cell>
          <cell r="G46" t="str">
            <v>Щербаков</v>
          </cell>
          <cell r="H46" t="str">
            <v>Евгений</v>
          </cell>
          <cell r="I46" t="str">
            <v>Владимирович</v>
          </cell>
          <cell r="K46" t="str">
            <v>Мастер ЭМУ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ПТЭЭСиС</v>
          </cell>
          <cell r="V46">
            <v>0.41666666666666669</v>
          </cell>
        </row>
        <row r="47">
          <cell r="E47" t="str">
            <v>ООО "СПЕЦЭНЕРГОСТРОЙ"</v>
          </cell>
          <cell r="G47" t="str">
            <v>Шибанихин</v>
          </cell>
          <cell r="H47" t="str">
            <v>Алексей</v>
          </cell>
          <cell r="I47" t="str">
            <v>Александрович</v>
          </cell>
          <cell r="K47" t="str">
            <v>Старший мастер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ПТЭЭСиС</v>
          </cell>
          <cell r="V47">
            <v>0.41666666666666669</v>
          </cell>
        </row>
        <row r="48">
          <cell r="E48" t="str">
            <v>ООО "СПЕЦЭНЕРГОСТРОЙ"</v>
          </cell>
          <cell r="G48" t="str">
            <v>Гончаров</v>
          </cell>
          <cell r="H48" t="str">
            <v>Сергей</v>
          </cell>
          <cell r="I48" t="str">
            <v>Николаевич</v>
          </cell>
          <cell r="K48" t="str">
            <v>Начальник ЭМУ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ПТЭЭСиС</v>
          </cell>
          <cell r="V48">
            <v>0.41666666666666669</v>
          </cell>
        </row>
        <row r="49">
          <cell r="E49" t="str">
            <v>ИП САЛМИН СТАНИСЛАВ АЛЕКСЕЕВИЧ</v>
          </cell>
          <cell r="G49" t="str">
            <v>Салмин</v>
          </cell>
          <cell r="H49" t="str">
            <v>Станислав</v>
          </cell>
          <cell r="I49" t="str">
            <v>Алексеевич</v>
          </cell>
          <cell r="K49" t="str">
            <v>руководитель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ИП САЛМИН СТАНИСЛАВ АЛЕКСЕЕВИЧ</v>
          </cell>
          <cell r="G50" t="str">
            <v>Мамедов</v>
          </cell>
          <cell r="H50" t="str">
            <v>Тимур</v>
          </cell>
          <cell r="I50" t="str">
            <v>Али Оглы</v>
          </cell>
          <cell r="K50" t="str">
            <v>Инженер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САЛМИН СТАНИСЛАВ АЛЕКСЕЕВИЧ</v>
          </cell>
          <cell r="G51" t="str">
            <v>Хитров</v>
          </cell>
          <cell r="H51" t="str">
            <v>Вениамин</v>
          </cell>
          <cell r="I51" t="str">
            <v>Геннадьевич</v>
          </cell>
          <cell r="K51" t="str">
            <v>Электромонтер по ремонту и обслуживанию электрооборудования</v>
          </cell>
          <cell r="M51" t="str">
            <v>очередная</v>
          </cell>
          <cell r="N51" t="str">
            <v>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ИП САЛМИН СТАНИСЛАВ АЛЕКСЕЕВИЧ</v>
          </cell>
          <cell r="G52" t="str">
            <v>Максимов</v>
          </cell>
          <cell r="H52" t="str">
            <v>Владимир</v>
          </cell>
          <cell r="I52" t="str">
            <v>Анатольевич</v>
          </cell>
          <cell r="K52" t="str">
            <v>Электромонтер по ремонту и обслуживанию электрооборудования</v>
          </cell>
          <cell r="M52" t="str">
            <v>очередная</v>
          </cell>
          <cell r="N52" t="str">
            <v>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"РЕНИС"</v>
          </cell>
          <cell r="G53" t="str">
            <v>Плошник</v>
          </cell>
          <cell r="H53" t="str">
            <v>Павел</v>
          </cell>
          <cell r="I53" t="str">
            <v>Иванович</v>
          </cell>
          <cell r="K53" t="str">
            <v>менеджер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"ЗАВОД СТЕЛКОН"</v>
          </cell>
          <cell r="G54" t="str">
            <v>Жижин</v>
          </cell>
          <cell r="H54" t="str">
            <v>Роман</v>
          </cell>
          <cell r="I54" t="str">
            <v>Владимирович</v>
          </cell>
          <cell r="K54" t="str">
            <v>заместитель главного механика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"ФРЕРУС"</v>
          </cell>
          <cell r="G55" t="str">
            <v xml:space="preserve">Макаровский </v>
          </cell>
          <cell r="H55" t="str">
            <v>Владимир</v>
          </cell>
          <cell r="I55" t="str">
            <v>Николаевич</v>
          </cell>
          <cell r="K55" t="str">
            <v>главный инженер</v>
          </cell>
          <cell r="L55" t="str">
            <v>9 лет</v>
          </cell>
          <cell r="M55" t="str">
            <v>очередная</v>
          </cell>
          <cell r="N55" t="str">
            <v>руководящий работник</v>
          </cell>
          <cell r="S55" t="str">
            <v>ПТЭТЭ</v>
          </cell>
          <cell r="V55">
            <v>0.41666666666666669</v>
          </cell>
        </row>
        <row r="56">
          <cell r="E56" t="str">
            <v>ООО "ФРЕРУС"</v>
          </cell>
          <cell r="G56" t="str">
            <v>Басюк</v>
          </cell>
          <cell r="H56" t="str">
            <v>Константин</v>
          </cell>
          <cell r="I56" t="str">
            <v>Васильевич</v>
          </cell>
          <cell r="K56" t="str">
            <v>сменный оператор энергослужбы</v>
          </cell>
          <cell r="L56" t="str">
            <v>6 лет</v>
          </cell>
          <cell r="M56" t="str">
            <v>очередная</v>
          </cell>
          <cell r="N56" t="str">
            <v>ремонтный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ООО "ДОМИНАНТ"</v>
          </cell>
          <cell r="G57" t="str">
            <v>Псарёв</v>
          </cell>
          <cell r="H57" t="str">
            <v>Сергей</v>
          </cell>
          <cell r="I57" t="str">
            <v>Анатольевич</v>
          </cell>
          <cell r="K57" t="str">
            <v>инженер-строитель</v>
          </cell>
          <cell r="L57" t="str">
            <v>3 года и 3 мес.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"ДОМИНАНТ"</v>
          </cell>
          <cell r="G58" t="str">
            <v>Пуц</v>
          </cell>
          <cell r="H58" t="str">
            <v>Андрей</v>
          </cell>
          <cell r="I58" t="str">
            <v>Леонтьевич</v>
          </cell>
          <cell r="K58" t="str">
            <v xml:space="preserve">инженер </v>
          </cell>
          <cell r="L58" t="str">
            <v>7 лет и 5 мес.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"ДОМИНАНТ"</v>
          </cell>
          <cell r="G59" t="str">
            <v xml:space="preserve">Щербаков </v>
          </cell>
          <cell r="H59" t="str">
            <v>Никита</v>
          </cell>
          <cell r="I59" t="str">
            <v>Дмитриевич</v>
          </cell>
          <cell r="K59" t="str">
            <v xml:space="preserve">инженер </v>
          </cell>
          <cell r="L59" t="str">
            <v>1 год и 7 мес.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"ДОМИНАНТ"</v>
          </cell>
          <cell r="G60" t="str">
            <v>Медведев</v>
          </cell>
          <cell r="H60" t="str">
            <v>Сергей</v>
          </cell>
          <cell r="I60" t="str">
            <v>Александрович</v>
          </cell>
          <cell r="K60" t="str">
            <v xml:space="preserve">инженер </v>
          </cell>
          <cell r="L60" t="str">
            <v>0 года и 9 мес.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«МАНИСТАЙЛ»</v>
          </cell>
          <cell r="G61" t="str">
            <v>Гладышев</v>
          </cell>
          <cell r="H61" t="str">
            <v>Александр</v>
          </cell>
          <cell r="I61" t="str">
            <v>Владимирович</v>
          </cell>
          <cell r="K61" t="str">
            <v>менеджер по развитию</v>
          </cell>
          <cell r="L61" t="str">
            <v>2 года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V до 1000 В</v>
          </cell>
          <cell r="S61" t="str">
            <v>ПТЭЭПЭЭ</v>
          </cell>
          <cell r="V61">
            <v>0.4375</v>
          </cell>
        </row>
        <row r="62">
          <cell r="E62" t="str">
            <v xml:space="preserve">АО «РИМА»                                                </v>
          </cell>
          <cell r="G62" t="str">
            <v xml:space="preserve">Корчинский </v>
          </cell>
          <cell r="H62" t="str">
            <v xml:space="preserve">Сергей </v>
          </cell>
          <cell r="I62" t="str">
            <v xml:space="preserve">Михайлович </v>
          </cell>
          <cell r="K62" t="str">
            <v>Специалист по ремонту и обслуживанию техники</v>
          </cell>
          <cell r="L62" t="str">
            <v>2 года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"Глобус"</v>
          </cell>
          <cell r="G63" t="str">
            <v>Плетнев</v>
          </cell>
          <cell r="H63" t="str">
            <v>Дмитрий</v>
          </cell>
          <cell r="I63" t="str">
            <v>Евгеньевич</v>
          </cell>
          <cell r="K63" t="str">
            <v>Ведущий инженер</v>
          </cell>
          <cell r="L63" t="str">
            <v>1 мес.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"Глобус"</v>
          </cell>
          <cell r="G64" t="str">
            <v xml:space="preserve">Гапонова </v>
          </cell>
          <cell r="H64" t="str">
            <v>Елена</v>
          </cell>
          <cell r="I64" t="str">
            <v>Анатольевна</v>
          </cell>
          <cell r="K64" t="str">
            <v>Заместитель начальника службы химводоподготовки</v>
          </cell>
          <cell r="L64" t="str">
            <v>2,6 года</v>
          </cell>
          <cell r="M64" t="str">
            <v>очередная</v>
          </cell>
          <cell r="N64" t="str">
            <v>руководящий работник</v>
          </cell>
          <cell r="S64" t="str">
            <v>ПТЭТЭ</v>
          </cell>
          <cell r="V64">
            <v>0.4375</v>
          </cell>
        </row>
        <row r="65">
          <cell r="E65" t="str">
            <v>ООО "Глобус"</v>
          </cell>
          <cell r="G65" t="str">
            <v>Алтухов</v>
          </cell>
          <cell r="H65" t="str">
            <v>Никита</v>
          </cell>
          <cell r="I65" t="str">
            <v>Александрович</v>
          </cell>
          <cell r="K65" t="str">
            <v xml:space="preserve">Заместитель начальника производственной службы </v>
          </cell>
          <cell r="L65" t="str">
            <v>5 года</v>
          </cell>
          <cell r="M65" t="str">
            <v>внеочередная</v>
          </cell>
          <cell r="N65" t="str">
            <v>руководящий работник</v>
          </cell>
          <cell r="S65" t="str">
            <v>ПТЭТЭ</v>
          </cell>
          <cell r="V65">
            <v>0.4375</v>
          </cell>
        </row>
        <row r="66">
          <cell r="E66" t="str">
            <v>ООО "Дизайн-Окно"</v>
          </cell>
          <cell r="G66" t="str">
            <v>Назаренко</v>
          </cell>
          <cell r="H66" t="str">
            <v>Дмитрий</v>
          </cell>
          <cell r="I66" t="str">
            <v>Сергеевич</v>
          </cell>
          <cell r="K66" t="str">
            <v>электрик</v>
          </cell>
          <cell r="L66" t="str">
            <v>13 лет</v>
          </cell>
          <cell r="M66" t="str">
            <v>очередная</v>
          </cell>
          <cell r="N66" t="str">
            <v>ремонтный персонал</v>
          </cell>
          <cell r="R66" t="str">
            <v>IV гр.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"УК Бронницкого ГХ"</v>
          </cell>
          <cell r="G67" t="str">
            <v>Преображенский</v>
          </cell>
          <cell r="H67" t="str">
            <v>Юрий</v>
          </cell>
          <cell r="I67" t="str">
            <v>Валентинович</v>
          </cell>
          <cell r="K67" t="str">
            <v>Электромонтер по ремонту и обслуживанию электрооборудования</v>
          </cell>
          <cell r="L67">
            <v>1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IV  группа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"УК Бронницкого ГХ"</v>
          </cell>
          <cell r="G68" t="str">
            <v>Сазонов</v>
          </cell>
          <cell r="H68" t="str">
            <v>Николай</v>
          </cell>
          <cell r="I68" t="str">
            <v>Викторович</v>
          </cell>
          <cell r="K68" t="str">
            <v>Электромонтер по ремонту и обслуживанию электрооборудования</v>
          </cell>
          <cell r="L68">
            <v>10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"УК Бронницкого ГХ"</v>
          </cell>
          <cell r="G69" t="str">
            <v>Горбунов</v>
          </cell>
          <cell r="H69" t="str">
            <v>Николай</v>
          </cell>
          <cell r="I69" t="str">
            <v>Ильич</v>
          </cell>
          <cell r="K69" t="str">
            <v>Электромонтер по ремонту и обслуживанию электрооборудования</v>
          </cell>
          <cell r="L69">
            <v>5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"УК Бронницкого ГХ"</v>
          </cell>
          <cell r="G70" t="str">
            <v>Пронин</v>
          </cell>
          <cell r="H70" t="str">
            <v>Александр</v>
          </cell>
          <cell r="I70" t="str">
            <v>Николаевич</v>
          </cell>
          <cell r="K70" t="str">
            <v>Электромонтер по ремонту и обслуживанию электрооборудования</v>
          </cell>
          <cell r="L70">
            <v>1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"Балашихинский ДОЗ"</v>
          </cell>
          <cell r="G71" t="str">
            <v>Кузьменко</v>
          </cell>
          <cell r="H71" t="str">
            <v>Дмитрий</v>
          </cell>
          <cell r="I71" t="str">
            <v>Владимирович</v>
          </cell>
          <cell r="K71" t="str">
            <v>Техник</v>
          </cell>
          <cell r="L71" t="str">
            <v>6 мес</v>
          </cell>
          <cell r="M71" t="str">
            <v>первичная</v>
          </cell>
          <cell r="N71" t="str">
            <v>оперативно-ремонтный персонал</v>
          </cell>
          <cell r="R71" t="str">
            <v>II  группа до 1000В</v>
          </cell>
          <cell r="S71" t="str">
            <v>ПТЭЭПЭЭ</v>
          </cell>
          <cell r="V71">
            <v>0.4375</v>
          </cell>
        </row>
        <row r="72">
          <cell r="E72" t="str">
            <v>ООО «Юнона Монета»</v>
          </cell>
          <cell r="G72" t="str">
            <v>Скоромников</v>
          </cell>
          <cell r="H72" t="str">
            <v>Сергей</v>
          </cell>
          <cell r="I72" t="str">
            <v>Александрович</v>
          </cell>
          <cell r="K72" t="str">
            <v>Электрик</v>
          </cell>
          <cell r="L72" t="str">
            <v>7 лет 9 месяцев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"Енигюн"</v>
          </cell>
          <cell r="G73" t="str">
            <v>Николаев</v>
          </cell>
          <cell r="H73" t="str">
            <v>Александр</v>
          </cell>
          <cell r="I73" t="str">
            <v>Федорович</v>
          </cell>
          <cell r="K73" t="str">
            <v>Главный энергетик</v>
          </cell>
          <cell r="L73" t="str">
            <v>3 мес.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АО "Газпром диагностика" ИТЦ Видное</v>
          </cell>
          <cell r="G74" t="str">
            <v xml:space="preserve">Дубов </v>
          </cell>
          <cell r="H74" t="str">
            <v xml:space="preserve">Сергей </v>
          </cell>
          <cell r="I74" t="str">
            <v>Владимирович</v>
          </cell>
          <cell r="K74" t="str">
            <v xml:space="preserve">Начальник отдела энерго- тепло- водоснабжения </v>
          </cell>
          <cell r="L74" t="str">
            <v>1 месяц</v>
          </cell>
          <cell r="M74" t="str">
            <v>внеочередная</v>
          </cell>
          <cell r="N74" t="str">
            <v>административно—технический персонал, с правом испытания оборудования повышенным напряжением</v>
          </cell>
          <cell r="R74" t="str">
            <v>Vгр. до и выше      1000 В</v>
          </cell>
          <cell r="S74" t="str">
            <v>ПТЭЭПЭЭ</v>
          </cell>
          <cell r="V74">
            <v>0.4375</v>
          </cell>
        </row>
        <row r="75">
          <cell r="E75" t="str">
            <v>АО "Газпром диагностика" ИТЦ Видное</v>
          </cell>
          <cell r="G75" t="str">
            <v xml:space="preserve">Дубов </v>
          </cell>
          <cell r="H75" t="str">
            <v xml:space="preserve">Сергей </v>
          </cell>
          <cell r="I75" t="str">
            <v>Владимирович</v>
          </cell>
          <cell r="K75" t="str">
            <v xml:space="preserve">Начальник отдела энерго- тепло- водоснабжения </v>
          </cell>
          <cell r="L75" t="str">
            <v>1 месяц</v>
          </cell>
          <cell r="M75" t="str">
            <v>первичная</v>
          </cell>
          <cell r="N75" t="str">
            <v>Управленческий персонал</v>
          </cell>
          <cell r="S75" t="str">
            <v>ПТЭТЭ</v>
          </cell>
          <cell r="V75">
            <v>0.4375</v>
          </cell>
        </row>
        <row r="76">
          <cell r="E76" t="str">
            <v>ФГБУ "ВНИИКР"</v>
          </cell>
          <cell r="G76" t="str">
            <v>Ястребов</v>
          </cell>
          <cell r="H76" t="str">
            <v>Павел</v>
          </cell>
          <cell r="I76" t="str">
            <v>Игоревич</v>
          </cell>
          <cell r="K76" t="str">
            <v>Начальник отдела</v>
          </cell>
          <cell r="L76" t="str">
            <v>4 года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ФГБУ "ВНИИКР"</v>
          </cell>
          <cell r="G77" t="str">
            <v>Арбузов</v>
          </cell>
          <cell r="H77" t="str">
            <v>Сергей</v>
          </cell>
          <cell r="I77" t="str">
            <v>Юрьевич</v>
          </cell>
          <cell r="K77" t="str">
            <v>Инженер</v>
          </cell>
          <cell r="L77" t="str">
            <v>7 лет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ФГБУ "ВНИИКР"</v>
          </cell>
          <cell r="G78" t="str">
            <v>Овсянников</v>
          </cell>
          <cell r="H78" t="str">
            <v>Алексей</v>
          </cell>
          <cell r="I78" t="str">
            <v>Николаевич</v>
          </cell>
          <cell r="K78" t="str">
            <v>Главный инженер</v>
          </cell>
          <cell r="L78" t="str">
            <v>4 года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АО "ОРЕХ"</v>
          </cell>
          <cell r="G79" t="str">
            <v>Макаев</v>
          </cell>
          <cell r="H79" t="str">
            <v xml:space="preserve">Сергей </v>
          </cell>
          <cell r="I79" t="str">
            <v>Александрович</v>
          </cell>
          <cell r="K79" t="str">
            <v>электрик</v>
          </cell>
          <cell r="L79" t="str">
            <v>3 года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АО "ОРЕХ"</v>
          </cell>
          <cell r="G80" t="str">
            <v>Масленников</v>
          </cell>
          <cell r="H80" t="str">
            <v xml:space="preserve">Виктор </v>
          </cell>
          <cell r="I80" t="str">
            <v>Викторович</v>
          </cell>
          <cell r="K80" t="str">
            <v>электрик</v>
          </cell>
          <cell r="L80" t="str">
            <v>1 год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 xml:space="preserve"> ООО "Специализирорванный застройщик "РусСтройгруп"</v>
          </cell>
          <cell r="G81" t="str">
            <v xml:space="preserve"> Татаренок</v>
          </cell>
          <cell r="H81" t="str">
            <v xml:space="preserve"> Никита</v>
          </cell>
          <cell r="I81" t="str">
            <v xml:space="preserve"> Анатольевич</v>
          </cell>
          <cell r="K81" t="str">
            <v xml:space="preserve"> производитель работ</v>
          </cell>
          <cell r="L81" t="str">
            <v>1 год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гр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"МГЛ МЕТРО ГРУП ЛОГИСТИКС"</v>
          </cell>
          <cell r="G82" t="str">
            <v>Тимонин</v>
          </cell>
          <cell r="H82" t="str">
            <v>Константин</v>
          </cell>
          <cell r="I82" t="str">
            <v>Николаевич</v>
          </cell>
          <cell r="K82" t="str">
            <v>Рукводитель смены</v>
          </cell>
          <cell r="L82" t="str">
            <v>15 лет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гр.до 1000В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ОКБ "Гамма"</v>
          </cell>
          <cell r="G83" t="str">
            <v>Майоров</v>
          </cell>
          <cell r="H83" t="str">
            <v>Владимир</v>
          </cell>
          <cell r="I83" t="str">
            <v>Алексеевич</v>
          </cell>
          <cell r="K83" t="str">
            <v>Ведущий инженер</v>
          </cell>
          <cell r="L83" t="str">
            <v>1,5 года</v>
          </cell>
          <cell r="M83" t="str">
            <v>очередная</v>
          </cell>
          <cell r="N83" t="str">
            <v>административно—технический персонал, с правом испытания оборудования повышенным напряжением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ОКБ "Гамма"</v>
          </cell>
          <cell r="G84" t="str">
            <v>Лагуткин</v>
          </cell>
          <cell r="H84" t="str">
            <v>Антон</v>
          </cell>
          <cell r="I84" t="str">
            <v>Николаевич</v>
          </cell>
          <cell r="K84" t="str">
            <v>Инженер</v>
          </cell>
          <cell r="L84" t="str">
            <v>8 лет</v>
          </cell>
          <cell r="M84" t="str">
            <v>очередная</v>
          </cell>
          <cell r="N84" t="str">
            <v>административно—технический персонал, с правом испытания оборудования повышенным напряжением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ГУП</v>
          </cell>
          <cell r="G85" t="str">
            <v>Слесарев</v>
          </cell>
          <cell r="H85" t="str">
            <v>Александр</v>
          </cell>
          <cell r="I85" t="str">
            <v>Валентинович</v>
          </cell>
          <cell r="K85" t="str">
            <v>заместитель главного энергетика</v>
          </cell>
          <cell r="L85">
            <v>6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 группа до и выше 1000В</v>
          </cell>
          <cell r="S85" t="str">
            <v>ПТЭЭПЭЭ</v>
          </cell>
          <cell r="V85">
            <v>0.45833333333333298</v>
          </cell>
        </row>
        <row r="86">
          <cell r="E86" t="str">
            <v>ГУП</v>
          </cell>
          <cell r="G86" t="str">
            <v>Стеблинкин</v>
          </cell>
          <cell r="H86" t="str">
            <v>Игорь</v>
          </cell>
          <cell r="I86" t="str">
            <v>Дмитриевич</v>
          </cell>
          <cell r="K86" t="str">
            <v>Ведуший инженер</v>
          </cell>
          <cell r="L86">
            <v>4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группа до и выше 1000В</v>
          </cell>
          <cell r="S86" t="str">
            <v>ПТЭЭПЭЭ</v>
          </cell>
          <cell r="V86">
            <v>0.45833333333333298</v>
          </cell>
        </row>
        <row r="87">
          <cell r="E87" t="str">
            <v>ГУП</v>
          </cell>
          <cell r="G87" t="str">
            <v xml:space="preserve">Чегошев </v>
          </cell>
          <cell r="H87" t="str">
            <v xml:space="preserve"> Иван </v>
          </cell>
          <cell r="I87" t="str">
            <v xml:space="preserve"> Федорович</v>
          </cell>
          <cell r="K87" t="str">
            <v>Слесарь-электрик по ремонту электрооборудования</v>
          </cell>
          <cell r="L87">
            <v>9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группа до 1000В</v>
          </cell>
          <cell r="S87" t="str">
            <v>ПТЭЭПЭЭ</v>
          </cell>
          <cell r="V87">
            <v>0.45833333333333298</v>
          </cell>
        </row>
        <row r="88">
          <cell r="E88" t="str">
            <v>ГУП</v>
          </cell>
          <cell r="G88" t="str">
            <v xml:space="preserve">Белков </v>
          </cell>
          <cell r="H88" t="str">
            <v xml:space="preserve"> Михаил </v>
          </cell>
          <cell r="I88" t="str">
            <v xml:space="preserve"> Анатольевич </v>
          </cell>
          <cell r="K88" t="str">
            <v>Слесарь-электрик по ремонту электрооборудования</v>
          </cell>
          <cell r="L88">
            <v>6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группа до 1000В</v>
          </cell>
          <cell r="S88" t="str">
            <v>ПТЭЭПЭЭ</v>
          </cell>
          <cell r="V88">
            <v>0.45833333333333298</v>
          </cell>
        </row>
        <row r="89">
          <cell r="E89" t="str">
            <v>ГУП</v>
          </cell>
          <cell r="G89" t="str">
            <v>Иксарь</v>
          </cell>
          <cell r="H89" t="str">
            <v>Сергей</v>
          </cell>
          <cell r="I89" t="str">
            <v>Иванович</v>
          </cell>
          <cell r="K89" t="str">
            <v>Слесарь-электрик по ремонту электрооборудования</v>
          </cell>
          <cell r="L89">
            <v>10</v>
          </cell>
          <cell r="M89" t="str">
            <v>внеочередная</v>
          </cell>
          <cell r="N89" t="str">
            <v>оперативно-ремонтный персонал</v>
          </cell>
          <cell r="R89" t="str">
            <v>IV группа до 1000В</v>
          </cell>
          <cell r="S89" t="str">
            <v>ПТЭЭПЭЭ</v>
          </cell>
          <cell r="V89">
            <v>0.45833333333333298</v>
          </cell>
        </row>
        <row r="90">
          <cell r="E90" t="str">
            <v>МКП "ИКЖКХ"</v>
          </cell>
          <cell r="G90" t="str">
            <v>Антоненко</v>
          </cell>
          <cell r="H90" t="str">
            <v>Сергей</v>
          </cell>
          <cell r="I90" t="str">
            <v>Борисович</v>
          </cell>
          <cell r="K90" t="str">
            <v>Начальник АДС</v>
          </cell>
          <cell r="L90" t="str">
            <v>1,5 года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 xml:space="preserve">III гр. до 1000В </v>
          </cell>
          <cell r="S90" t="str">
            <v>ПТЭЭПЭЭ</v>
          </cell>
          <cell r="V90">
            <v>0.45833333333333298</v>
          </cell>
        </row>
        <row r="91">
          <cell r="E91" t="str">
            <v>МКП "ИКЖКХ"</v>
          </cell>
          <cell r="G91" t="str">
            <v xml:space="preserve">Варавка </v>
          </cell>
          <cell r="H91" t="str">
            <v xml:space="preserve">Алевтина </v>
          </cell>
          <cell r="I91" t="str">
            <v>Игоревна</v>
          </cell>
          <cell r="K91" t="str">
            <v>Заместитель начальника АДС</v>
          </cell>
          <cell r="L91" t="str">
            <v>6 месяцев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 xml:space="preserve">III гр. до 1000В </v>
          </cell>
          <cell r="S91" t="str">
            <v>ПТЭЭПЭЭ</v>
          </cell>
          <cell r="V91">
            <v>0.45833333333333298</v>
          </cell>
        </row>
        <row r="92">
          <cell r="E92" t="str">
            <v>МКП "ИКЖКХ"</v>
          </cell>
          <cell r="G92" t="str">
            <v>Ромашенко</v>
          </cell>
          <cell r="H92" t="str">
            <v>Владимир</v>
          </cell>
          <cell r="I92" t="str">
            <v>Васильевич</v>
          </cell>
          <cell r="K92" t="str">
            <v>Начальник котельной</v>
          </cell>
          <cell r="L92" t="str">
            <v>7 месяцев</v>
          </cell>
          <cell r="M92" t="str">
            <v>первичная</v>
          </cell>
          <cell r="N92" t="str">
            <v>руководитель структурного подразделения</v>
          </cell>
          <cell r="S92" t="str">
            <v>ПТЭТЭ</v>
          </cell>
          <cell r="V92">
            <v>0.45833333333333298</v>
          </cell>
        </row>
        <row r="93">
          <cell r="E93" t="str">
            <v>МКП "ИКЖКХ"</v>
          </cell>
          <cell r="G93" t="str">
            <v>Козлов</v>
          </cell>
          <cell r="H93" t="str">
            <v>Владимир</v>
          </cell>
          <cell r="I93" t="str">
            <v>Геогриевич</v>
          </cell>
          <cell r="K93" t="str">
            <v>Начальник Управления №2</v>
          </cell>
          <cell r="L93" t="str">
            <v>1 месяц</v>
          </cell>
          <cell r="M93" t="str">
            <v>первичная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0.45833333333333298</v>
          </cell>
        </row>
        <row r="94">
          <cell r="E94" t="str">
            <v>АО "РСК"</v>
          </cell>
          <cell r="G94" t="str">
            <v xml:space="preserve">Найденов </v>
          </cell>
          <cell r="H94" t="str">
            <v xml:space="preserve">Андрей </v>
          </cell>
          <cell r="I94" t="str">
            <v>Сергеевич</v>
          </cell>
          <cell r="K94" t="str">
            <v>энергетик</v>
          </cell>
          <cell r="L94" t="str">
            <v>5 мес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"РТ-Инвест Строй"</v>
          </cell>
          <cell r="G95" t="str">
            <v>Кавун</v>
          </cell>
          <cell r="H95" t="str">
            <v>Геннадий</v>
          </cell>
          <cell r="I95" t="str">
            <v>Борисович</v>
          </cell>
          <cell r="K95" t="str">
            <v>Ведущий инженер отдела строительного контроля ЗТОО Могутово</v>
          </cell>
          <cell r="L95" t="str">
            <v xml:space="preserve">1,3  года 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"АСТИ"</v>
          </cell>
          <cell r="G96" t="str">
            <v>Давыдов</v>
          </cell>
          <cell r="H96" t="str">
            <v>Владимир</v>
          </cell>
          <cell r="I96" t="str">
            <v>Владимирович</v>
          </cell>
          <cell r="K96" t="str">
            <v>Главный инженер службы эксплуатации зданий</v>
          </cell>
          <cell r="L96" t="str">
            <v>1 месяц</v>
          </cell>
          <cell r="M96" t="str">
            <v>первичная</v>
          </cell>
          <cell r="N96" t="str">
            <v>руководящий работник</v>
          </cell>
          <cell r="S96" t="str">
            <v>ПТЭТЭ</v>
          </cell>
          <cell r="V96">
            <v>0.45833333333333298</v>
          </cell>
        </row>
        <row r="97">
          <cell r="E97" t="str">
            <v>ООО "АСТИ"</v>
          </cell>
          <cell r="G97" t="str">
            <v>Шишкин</v>
          </cell>
          <cell r="H97" t="str">
            <v>Павел</v>
          </cell>
          <cell r="I97" t="str">
            <v>Петрович</v>
          </cell>
          <cell r="K97" t="str">
            <v>Старший техник</v>
          </cell>
          <cell r="L97" t="str">
            <v>2 года 8 месяцев</v>
          </cell>
          <cell r="M97" t="str">
            <v>первичная</v>
          </cell>
          <cell r="N97" t="str">
            <v>специалист</v>
          </cell>
          <cell r="S97" t="str">
            <v>ПТЭТЭ</v>
          </cell>
          <cell r="V97">
            <v>0.45833333333333298</v>
          </cell>
        </row>
        <row r="98">
          <cell r="E98" t="str">
            <v xml:space="preserve">ООО "ПОЗИТИВ ПРОГРЕСС"  </v>
          </cell>
          <cell r="G98" t="str">
            <v>Ярочкин</v>
          </cell>
          <cell r="H98" t="str">
            <v>Ильдар</v>
          </cell>
          <cell r="I98" t="str">
            <v>Искяндярович</v>
          </cell>
          <cell r="K98" t="str">
            <v>Начальник смены</v>
          </cell>
          <cell r="L98" t="str">
            <v>1 месяц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99" t="str">
            <v>Наумкин</v>
          </cell>
          <cell r="H99" t="str">
            <v xml:space="preserve">Александр </v>
          </cell>
          <cell r="I99" t="str">
            <v>Игоревич</v>
          </cell>
          <cell r="K99" t="str">
            <v>Ведущий специалист</v>
          </cell>
          <cell r="L99" t="str">
            <v>7 месяцев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III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00" t="str">
            <v>Патрушев</v>
          </cell>
          <cell r="H100" t="str">
            <v>Григорий</v>
          </cell>
          <cell r="I100" t="str">
            <v>Васильевич</v>
          </cell>
          <cell r="K100" t="str">
            <v>Ведущий специалист</v>
          </cell>
          <cell r="L100" t="str">
            <v>9 месяцев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IV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 "Всегда с нами"</v>
          </cell>
          <cell r="G101" t="str">
            <v>Овчиников</v>
          </cell>
          <cell r="H101" t="str">
            <v>Сергей</v>
          </cell>
          <cell r="I101" t="str">
            <v>Юрьевич</v>
          </cell>
          <cell r="K101" t="str">
            <v xml:space="preserve">электромонтер </v>
          </cell>
          <cell r="L101">
            <v>5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 xml:space="preserve">II до 1000В </v>
          </cell>
          <cell r="S101" t="str">
            <v>ПТЭЭПЭЭ</v>
          </cell>
          <cell r="V101">
            <v>0.47916666666666702</v>
          </cell>
        </row>
        <row r="102">
          <cell r="E102" t="str">
            <v>ИП Григорьев Александр Викторович</v>
          </cell>
          <cell r="G102" t="str">
            <v>Перфильев</v>
          </cell>
          <cell r="H102" t="str">
            <v>Андрей</v>
          </cell>
          <cell r="I102" t="str">
            <v>Игоревич</v>
          </cell>
          <cell r="K102" t="str">
            <v>Главный инженер</v>
          </cell>
          <cell r="L102" t="str">
            <v>1 год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II до 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Потребительский кооператив  "Перловский"</v>
          </cell>
          <cell r="G103" t="str">
            <v xml:space="preserve">Салахов </v>
          </cell>
          <cell r="H103" t="str">
            <v>Ильдус</v>
          </cell>
          <cell r="I103" t="str">
            <v>Габдулнурович</v>
          </cell>
          <cell r="K103" t="str">
            <v>Электрик 3 разряда</v>
          </cell>
          <cell r="L103" t="str">
            <v>3 года 9 мес.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 до 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"ММЗ"</v>
          </cell>
          <cell r="G104" t="str">
            <v>Шибельгут</v>
          </cell>
          <cell r="H104" t="str">
            <v>Михаил</v>
          </cell>
          <cell r="I104" t="str">
            <v>Викторович</v>
          </cell>
          <cell r="K104" t="str">
            <v>Инженер-конструктор (по электрическим сетям)</v>
          </cell>
          <cell r="L104" t="str">
            <v>7 лет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 "УК "Умный дом - Отличный сервис"</v>
          </cell>
          <cell r="G105" t="str">
            <v>Сальников</v>
          </cell>
          <cell r="H105" t="str">
            <v>Дмитрий</v>
          </cell>
          <cell r="I105" t="str">
            <v>Валерьевич</v>
          </cell>
          <cell r="K105" t="str">
            <v xml:space="preserve">электромонтер </v>
          </cell>
          <cell r="L105">
            <v>9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 xml:space="preserve">III  1000В 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 "УК "Умный дом - Отличный сервис"</v>
          </cell>
          <cell r="G106" t="str">
            <v xml:space="preserve">Григорьев </v>
          </cell>
          <cell r="H106" t="str">
            <v>Дмитрий</v>
          </cell>
          <cell r="I106" t="str">
            <v>Павлович</v>
          </cell>
          <cell r="K106" t="str">
            <v>Главный инженер</v>
          </cell>
          <cell r="L106">
            <v>9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0.47916666666666702</v>
          </cell>
        </row>
        <row r="107">
          <cell r="E107" t="str">
            <v>ООО "Детрика"</v>
          </cell>
          <cell r="G107" t="str">
            <v>Морозов</v>
          </cell>
          <cell r="H107" t="str">
            <v>Владимир</v>
          </cell>
          <cell r="I107" t="str">
            <v>Вячеславович</v>
          </cell>
          <cell r="K107" t="str">
            <v>Электромонтер по ремонту и обслуживанию электрооборудования</v>
          </cell>
          <cell r="L107" t="str">
            <v>11 лет</v>
          </cell>
          <cell r="M107" t="str">
            <v>очередная</v>
          </cell>
          <cell r="N107" t="str">
            <v>оперативно-ремонтный персонал</v>
          </cell>
          <cell r="R107" t="str">
            <v xml:space="preserve">II до 1000В </v>
          </cell>
          <cell r="S107" t="str">
            <v>ПТЭЭПЭЭ</v>
          </cell>
          <cell r="V107">
            <v>0.47916666666666702</v>
          </cell>
        </row>
        <row r="108">
          <cell r="E108" t="str">
            <v>ФБУН ГНЦ ПМБ</v>
          </cell>
          <cell r="G108" t="str">
            <v>Гудков</v>
          </cell>
          <cell r="H108" t="str">
            <v xml:space="preserve">Максим </v>
          </cell>
          <cell r="I108" t="str">
            <v>Вячеславович</v>
          </cell>
          <cell r="K108" t="str">
            <v>инженер</v>
          </cell>
          <cell r="L108" t="str">
            <v>15 лет</v>
          </cell>
          <cell r="M108" t="str">
            <v>очередная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0.47916666666666702</v>
          </cell>
        </row>
        <row r="109">
          <cell r="E109" t="str">
            <v>ООО «Яхт – клуб «Аврора»</v>
          </cell>
          <cell r="G109" t="str">
            <v xml:space="preserve">Бердин  </v>
          </cell>
          <cell r="H109" t="str">
            <v xml:space="preserve">Алексей </v>
          </cell>
          <cell r="I109" t="str">
            <v>Анатольевич</v>
          </cell>
          <cell r="K109" t="str">
            <v>Электрик</v>
          </cell>
          <cell r="L109">
            <v>20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IV группа 
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МОУ СОШ № 12 с УИОП</v>
          </cell>
          <cell r="G110" t="str">
            <v>Герасимова</v>
          </cell>
          <cell r="H110" t="str">
            <v>Анна</v>
          </cell>
          <cell r="I110" t="str">
            <v>Валерьевна</v>
          </cell>
          <cell r="K110" t="str">
            <v>Заместитель директора по АХЧ</v>
          </cell>
          <cell r="L110" t="str">
            <v>7 лет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МОУ СОШ № 12 с УИОП</v>
          </cell>
          <cell r="G111" t="str">
            <v xml:space="preserve">Ермилов </v>
          </cell>
          <cell r="H111" t="str">
            <v xml:space="preserve">Андрей  </v>
          </cell>
          <cell r="I111" t="str">
            <v>Николаевич</v>
          </cell>
          <cell r="K111" t="str">
            <v>Заместитель директора по безопасности</v>
          </cell>
          <cell r="L111" t="str">
            <v>4 года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"Олета"</v>
          </cell>
          <cell r="G112" t="str">
            <v xml:space="preserve">Рубан </v>
          </cell>
          <cell r="H112" t="str">
            <v xml:space="preserve">Дмитрий </v>
          </cell>
          <cell r="I112" t="str">
            <v>Сергеевич</v>
          </cell>
          <cell r="K112" t="str">
            <v>Инженер энергетик</v>
          </cell>
          <cell r="L112" t="str">
            <v>5 лет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группа  До и Выше 1000В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НПФ «МЕДИКОМЕД»</v>
          </cell>
          <cell r="G113" t="str">
            <v xml:space="preserve">Малышев </v>
          </cell>
          <cell r="H113" t="str">
            <v xml:space="preserve">Сергей </v>
          </cell>
          <cell r="I113" t="str">
            <v>Николаевич</v>
          </cell>
          <cell r="K113" t="str">
            <v>Электрик</v>
          </cell>
          <cell r="L113" t="str">
            <v>5 лет</v>
          </cell>
          <cell r="M113" t="str">
            <v>очередная</v>
          </cell>
          <cell r="N113" t="str">
            <v>ремонтный персонал</v>
          </cell>
          <cell r="R113" t="str">
            <v xml:space="preserve">II до 1000В 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"ПРОФАКВАТЕХ"</v>
          </cell>
          <cell r="G114" t="str">
            <v>Кудрин</v>
          </cell>
          <cell r="H114" t="str">
            <v>Анатолий</v>
          </cell>
          <cell r="I114" t="str">
            <v>Владимирович</v>
          </cell>
          <cell r="K114" t="str">
            <v>Инженер</v>
          </cell>
          <cell r="L114" t="str">
            <v>3 года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группа 
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МУП "ЭЦУ"</v>
          </cell>
          <cell r="G115" t="str">
            <v>Шуклов</v>
          </cell>
          <cell r="H115" t="str">
            <v>Сергей</v>
          </cell>
          <cell r="I115" t="str">
            <v>Геннадиевич</v>
          </cell>
          <cell r="K115" t="str">
            <v>Начальник участка</v>
          </cell>
          <cell r="L115" t="str">
            <v>4 мес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 xml:space="preserve"> 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МУП "ЭЦУ"</v>
          </cell>
          <cell r="G116" t="str">
            <v>Будюкин</v>
          </cell>
          <cell r="H116" t="str">
            <v>Юрий</v>
          </cell>
          <cell r="I116" t="str">
            <v>Николаевич</v>
          </cell>
          <cell r="K116" t="str">
            <v>Мастер СЭРМиМ</v>
          </cell>
          <cell r="L116" t="str">
            <v>10 мес</v>
          </cell>
          <cell r="M116" t="str">
            <v>внеочередная</v>
          </cell>
          <cell r="N116" t="str">
            <v>специалист</v>
          </cell>
          <cell r="R116" t="str">
            <v xml:space="preserve"> 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МБУК "МДК "Яуза"</v>
          </cell>
          <cell r="G117" t="str">
            <v>Жуков</v>
          </cell>
          <cell r="H117" t="str">
            <v>Владимир</v>
          </cell>
          <cell r="I117" t="str">
            <v>Юрьевич</v>
          </cell>
          <cell r="K117" t="str">
            <v>Инженер по тепловодоснабжению и канализации</v>
          </cell>
          <cell r="L117" t="str">
            <v>13 лет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0.47916666666666702</v>
          </cell>
        </row>
        <row r="118">
          <cell r="E118" t="str">
            <v>ООО "УК НКС"</v>
          </cell>
          <cell r="G118" t="str">
            <v>Шнырев</v>
          </cell>
          <cell r="H118" t="str">
            <v>Сергей</v>
          </cell>
          <cell r="I118" t="str">
            <v>Григорьевич</v>
          </cell>
          <cell r="K118" t="str">
            <v>главный инженер</v>
          </cell>
          <cell r="L118" t="str">
            <v>2 мес.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 xml:space="preserve"> ООО "Специализирорванный застройщик "РусСтройгруп"</v>
          </cell>
          <cell r="G119" t="str">
            <v xml:space="preserve"> Емельянов </v>
          </cell>
          <cell r="H119" t="str">
            <v xml:space="preserve"> Никита</v>
          </cell>
          <cell r="I119" t="str">
            <v xml:space="preserve"> Романович</v>
          </cell>
          <cell r="K119" t="str">
            <v xml:space="preserve"> производитель работ</v>
          </cell>
          <cell r="L119" t="str">
            <v>1 год</v>
          </cell>
          <cell r="M119" t="str">
            <v>внеочередная</v>
          </cell>
          <cell r="N119" t="str">
            <v>оперативно-ремонтный персонал</v>
          </cell>
          <cell r="R119" t="str">
            <v>IV гр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"УК "Чкаловская"</v>
          </cell>
          <cell r="G120" t="str">
            <v>Шнырев</v>
          </cell>
          <cell r="H120" t="str">
            <v>Сергей</v>
          </cell>
          <cell r="I120" t="str">
            <v>Григорьевич</v>
          </cell>
          <cell r="K120" t="str">
            <v>главный инженер</v>
          </cell>
          <cell r="L120" t="str">
            <v>2 мес.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"ПРОМГАЗАВТОМАТИКА</v>
          </cell>
          <cell r="G121" t="str">
            <v>Ахмедов</v>
          </cell>
          <cell r="H121" t="str">
            <v>Александр</v>
          </cell>
          <cell r="I121" t="str">
            <v>Николаевич</v>
          </cell>
          <cell r="K121" t="str">
            <v>Ведущиц инженер КИП и А</v>
          </cell>
          <cell r="L121" t="str">
            <v>12 лет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"ПРОМГАЗАВТОМАТИКА</v>
          </cell>
          <cell r="G122" t="str">
            <v>Шевырев</v>
          </cell>
          <cell r="H122" t="str">
            <v>Олег</v>
          </cell>
          <cell r="I122" t="str">
            <v>Викторович</v>
          </cell>
          <cell r="K122" t="str">
            <v>Инженер КИП и А</v>
          </cell>
          <cell r="L122" t="str">
            <v>11 лет</v>
          </cell>
          <cell r="M122" t="str">
            <v>очередная</v>
          </cell>
          <cell r="N122" t="str">
            <v>руководящий работник</v>
          </cell>
          <cell r="S122" t="str">
            <v>ПТЭТЭ</v>
          </cell>
          <cell r="V122">
            <v>0.54166666666666696</v>
          </cell>
        </row>
        <row r="123">
          <cell r="E123" t="str">
            <v>ООО "ПРОМГАЗАВТОМАТИКА</v>
          </cell>
          <cell r="G123" t="str">
            <v>Коровкин</v>
          </cell>
          <cell r="H123" t="str">
            <v>Артем</v>
          </cell>
          <cell r="I123" t="str">
            <v>Викторович</v>
          </cell>
          <cell r="K123" t="str">
            <v>Ведущиц инженер КИП и А</v>
          </cell>
          <cell r="L123" t="str">
            <v>11 лет</v>
          </cell>
          <cell r="M123" t="str">
            <v>очередная</v>
          </cell>
          <cell r="N123" t="str">
            <v>руководящий работник</v>
          </cell>
          <cell r="S123" t="str">
            <v>ПТЭТЭ</v>
          </cell>
          <cell r="V123">
            <v>0.54166666666666696</v>
          </cell>
        </row>
        <row r="124">
          <cell r="E124" t="str">
            <v>ООО "АлексСтройГруп"</v>
          </cell>
          <cell r="G124" t="str">
            <v>Толстолуцкий</v>
          </cell>
          <cell r="H124" t="str">
            <v>Андрей</v>
          </cell>
          <cell r="I124" t="str">
            <v>Михайлович</v>
          </cell>
          <cell r="K124" t="str">
            <v>Технический директор</v>
          </cell>
          <cell r="L124" t="str">
            <v>2 года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"АлексСтройГруп"</v>
          </cell>
          <cell r="G125" t="str">
            <v>Самодзода</v>
          </cell>
          <cell r="H125" t="str">
            <v>Бахрамджон</v>
          </cell>
          <cell r="I125" t="str">
            <v>Раджаб</v>
          </cell>
          <cell r="K125" t="str">
            <v>Сварщик</v>
          </cell>
          <cell r="L125" t="str">
            <v>2 месяца</v>
          </cell>
          <cell r="M125" t="str">
            <v>первичная</v>
          </cell>
          <cell r="N125" t="str">
            <v>ремонтный персонал</v>
          </cell>
          <cell r="R125" t="str">
            <v>II до 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"ТПК "Экспресс Фуд"</v>
          </cell>
          <cell r="G126" t="str">
            <v>Пасичник</v>
          </cell>
          <cell r="H126" t="str">
            <v>Вячеслав</v>
          </cell>
          <cell r="I126" t="str">
            <v>Григорьевич</v>
          </cell>
          <cell r="K126" t="str">
            <v>Электромеханик</v>
          </cell>
          <cell r="L126" t="str">
            <v>6 мес.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 xml:space="preserve">II до 1000В 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"ТПК "Экспресс Фуд"</v>
          </cell>
          <cell r="G127" t="str">
            <v>Рязанов</v>
          </cell>
          <cell r="H127" t="str">
            <v>Алексей</v>
          </cell>
          <cell r="I127" t="str">
            <v>Петрович</v>
          </cell>
          <cell r="K127" t="str">
            <v>Техник по эксплуатации зданий</v>
          </cell>
          <cell r="L127" t="str">
            <v>6 мес.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"Ледкофф"</v>
          </cell>
          <cell r="G128" t="str">
            <v>Ефремов</v>
          </cell>
          <cell r="H128" t="str">
            <v>Сергей</v>
          </cell>
          <cell r="I128" t="str">
            <v>Викторович</v>
          </cell>
          <cell r="K128" t="str">
            <v>Системный администратор</v>
          </cell>
          <cell r="L128" t="str">
            <v>9 лет</v>
          </cell>
          <cell r="M128" t="str">
            <v>очередная</v>
          </cell>
          <cell r="N128" t="str">
            <v>ремонтный персонал</v>
          </cell>
          <cell r="R128" t="str">
            <v>III до 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ИП Курицын Андрей Юрьевич</v>
          </cell>
          <cell r="G129" t="str">
            <v>Курицын</v>
          </cell>
          <cell r="H129" t="str">
            <v>Андрей</v>
          </cell>
          <cell r="I129" t="str">
            <v>Юрьевич</v>
          </cell>
          <cell r="K129" t="str">
            <v>специалист по теплоавтоматики</v>
          </cell>
          <cell r="L129" t="str">
            <v>10 лет</v>
          </cell>
          <cell r="M129" t="str">
            <v>очередная</v>
          </cell>
          <cell r="N129" t="str">
            <v>специалист по теплоавтоматики</v>
          </cell>
          <cell r="S129" t="str">
            <v>ПТЭТЭ</v>
          </cell>
          <cell r="V129">
            <v>0.54166666666666696</v>
          </cell>
        </row>
        <row r="130">
          <cell r="E130" t="str">
            <v>АО «Серпуховский завод «Металлист»</v>
          </cell>
          <cell r="G130" t="str">
            <v>Васина</v>
          </cell>
          <cell r="H130" t="str">
            <v>Маргарита</v>
          </cell>
          <cell r="I130" t="str">
            <v>Андреевна</v>
          </cell>
          <cell r="K130" t="str">
            <v>Инженер по промышленной безопасности</v>
          </cell>
          <cell r="L130" t="str">
            <v>1 год</v>
          </cell>
          <cell r="M130" t="str">
            <v>первичная</v>
          </cell>
          <cell r="N130" t="str">
            <v>Специалист по охране труда, осуществляющий контроль за эксплуатацией тепловых энергоустановок</v>
          </cell>
          <cell r="S130" t="str">
            <v>ПТЭЭПЭЭ</v>
          </cell>
          <cell r="V130">
            <v>0.54166666666666696</v>
          </cell>
        </row>
        <row r="131">
          <cell r="E131" t="str">
            <v>ТСН "Большая Медведица"</v>
          </cell>
          <cell r="G131" t="str">
            <v>Моляков</v>
          </cell>
          <cell r="H131" t="str">
            <v>Антон</v>
          </cell>
          <cell r="I131" t="str">
            <v>Анатольевич</v>
          </cell>
          <cell r="K131" t="str">
            <v>начальник отдела стоительства и хозяйственного обеспечения</v>
          </cell>
          <cell r="L131" t="str">
            <v>11 месяцев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ТСН "Большая Медведица"</v>
          </cell>
          <cell r="G132" t="str">
            <v>Смирнов</v>
          </cell>
          <cell r="H132" t="str">
            <v xml:space="preserve">Дмитрий </v>
          </cell>
          <cell r="I132" t="str">
            <v>Владимирович</v>
          </cell>
          <cell r="K132" t="str">
            <v>электромонтер по ремонту и обслуживанию электрооборудования</v>
          </cell>
          <cell r="L132" t="str">
            <v>11 месяцев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ТСН "Большая Медведица"</v>
          </cell>
          <cell r="G133" t="str">
            <v xml:space="preserve">Игошкин </v>
          </cell>
          <cell r="H133" t="str">
            <v xml:space="preserve"> Александр </v>
          </cell>
          <cell r="I133" t="str">
            <v>Сергеевич</v>
          </cell>
          <cell r="K133" t="str">
            <v xml:space="preserve">административно-технический специалист </v>
          </cell>
          <cell r="L133" t="str">
            <v>4 месяца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 xml:space="preserve">II до 1000В </v>
          </cell>
          <cell r="S133" t="str">
            <v>ПТЭЭПЭЭ</v>
          </cell>
          <cell r="V133">
            <v>0.54166666666666696</v>
          </cell>
        </row>
        <row r="134">
          <cell r="E134" t="str">
            <v>ТСН "Большая Медведица"</v>
          </cell>
          <cell r="G134" t="str">
            <v xml:space="preserve">Зайцев </v>
          </cell>
          <cell r="H134" t="str">
            <v xml:space="preserve"> Илья </v>
          </cell>
          <cell r="I134" t="str">
            <v>Витальевич</v>
          </cell>
          <cell r="K134" t="str">
            <v>электромонтер по ремонту и обслуживанию электрооборудования</v>
          </cell>
          <cell r="L134" t="str">
            <v>2 месяца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 xml:space="preserve">II до 1000В 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"Ланит"</v>
          </cell>
          <cell r="G135" t="str">
            <v>Цыганков</v>
          </cell>
          <cell r="H135" t="str">
            <v>Михаил</v>
          </cell>
          <cell r="I135" t="str">
            <v>Валерьевич</v>
          </cell>
          <cell r="K135" t="str">
            <v>Производитель электромонтажных работ</v>
          </cell>
          <cell r="L135" t="str">
            <v>4 года 2 месяца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V до и выше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"Ланит"</v>
          </cell>
          <cell r="G136" t="str">
            <v>Кобачев</v>
          </cell>
          <cell r="H136" t="str">
            <v xml:space="preserve"> Алексей</v>
          </cell>
          <cell r="I136" t="str">
            <v>Александрович</v>
          </cell>
          <cell r="K136" t="str">
            <v>Электромонтажник</v>
          </cell>
          <cell r="L136" t="str">
            <v>4 года 2 месяца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V до и выше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"Ланит"</v>
          </cell>
          <cell r="G137" t="str">
            <v>Караблин</v>
          </cell>
          <cell r="H137" t="str">
            <v>Сергей</v>
          </cell>
          <cell r="I137" t="str">
            <v>Николаевич</v>
          </cell>
          <cell r="K137" t="str">
            <v>Главный инженер</v>
          </cell>
          <cell r="L137" t="str">
            <v>4 года 7 месяцев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V до и выше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"Ланит"</v>
          </cell>
          <cell r="G138" t="str">
            <v>Бобылев</v>
          </cell>
          <cell r="H138" t="str">
            <v>Алексей</v>
          </cell>
          <cell r="I138" t="str">
            <v>Сергеевич</v>
          </cell>
          <cell r="K138" t="str">
            <v>Электромонтажник</v>
          </cell>
          <cell r="L138" t="str">
            <v>4 года 2 месяца</v>
          </cell>
          <cell r="M138" t="str">
            <v>Внеочередная</v>
          </cell>
          <cell r="N138" t="str">
            <v>оперативно-ремонтный персонал</v>
          </cell>
          <cell r="R138" t="str">
            <v>V до и выше 1000В</v>
          </cell>
          <cell r="S138" t="str">
            <v>ПТЭЭПЭЭ</v>
          </cell>
          <cell r="V138">
            <v>0.5625</v>
          </cell>
        </row>
        <row r="139">
          <cell r="E139" t="str">
            <v>ООО "Ланит"</v>
          </cell>
          <cell r="G139" t="str">
            <v>Богданов</v>
          </cell>
          <cell r="H139" t="str">
            <v>Сергей</v>
          </cell>
          <cell r="I139" t="str">
            <v>Иванович</v>
          </cell>
          <cell r="K139" t="str">
            <v>Электромонтажник</v>
          </cell>
          <cell r="L139" t="str">
            <v>4 года 2 месяца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IV до и выше 1000В</v>
          </cell>
          <cell r="S139" t="str">
            <v>ПТЭЭПЭЭ</v>
          </cell>
          <cell r="V139">
            <v>0.5625</v>
          </cell>
        </row>
        <row r="140">
          <cell r="E140" t="str">
            <v>ООО "АРТИКУЛ"</v>
          </cell>
          <cell r="G140" t="str">
            <v xml:space="preserve">Ошовский </v>
          </cell>
          <cell r="H140" t="str">
            <v xml:space="preserve">Сергей </v>
          </cell>
          <cell r="I140" t="str">
            <v>Николаевич</v>
          </cell>
          <cell r="K140" t="str">
            <v>Генеральный директор</v>
          </cell>
          <cell r="L140" t="str">
            <v>7 лет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"АРТИКУЛ"</v>
          </cell>
          <cell r="G141" t="str">
            <v xml:space="preserve">Бабин </v>
          </cell>
          <cell r="H141" t="str">
            <v xml:space="preserve">Кирилл </v>
          </cell>
          <cell r="I141" t="str">
            <v>Сергеевич</v>
          </cell>
          <cell r="K141" t="str">
            <v>Инженер</v>
          </cell>
          <cell r="L141" t="str">
            <v>6 лет</v>
          </cell>
          <cell r="M141" t="str">
            <v>очередная</v>
          </cell>
          <cell r="N141" t="str">
            <v>оперативно-ремонтный персонал</v>
          </cell>
          <cell r="R141" t="str">
            <v xml:space="preserve">IV группа до 1000В </v>
          </cell>
          <cell r="S141" t="str">
            <v>ПТЭЭПЭЭ</v>
          </cell>
          <cell r="V141">
            <v>0.5625</v>
          </cell>
        </row>
        <row r="142">
          <cell r="E142" t="str">
            <v>ООО "АРТИКУЛ"</v>
          </cell>
          <cell r="G142" t="str">
            <v xml:space="preserve">Павлов </v>
          </cell>
          <cell r="H142" t="str">
            <v xml:space="preserve">Алексей </v>
          </cell>
          <cell r="I142" t="str">
            <v>Анатольевич</v>
          </cell>
          <cell r="K142" t="str">
            <v>Ведущий инженер</v>
          </cell>
          <cell r="L142" t="str">
            <v>7 лет</v>
          </cell>
          <cell r="M142" t="str">
            <v>очередная</v>
          </cell>
          <cell r="N142" t="str">
            <v>оперативно-ремонтный персонал</v>
          </cell>
          <cell r="R142" t="str">
            <v xml:space="preserve">IV группа до 1000В </v>
          </cell>
          <cell r="S142" t="str">
            <v>ПТЭЭПЭЭ</v>
          </cell>
          <cell r="V142">
            <v>0.5625</v>
          </cell>
        </row>
        <row r="143">
          <cell r="E143" t="str">
            <v>ООО "ФМ Сервис"</v>
          </cell>
          <cell r="G143" t="str">
            <v>Ягупов</v>
          </cell>
          <cell r="H143" t="str">
            <v>Игорь</v>
          </cell>
          <cell r="I143" t="str">
            <v>Анатольевич</v>
          </cell>
          <cell r="K143" t="str">
            <v xml:space="preserve">Инженер по эксплуатации </v>
          </cell>
          <cell r="L143" t="str">
            <v>2 года</v>
          </cell>
          <cell r="M143" t="str">
            <v>первичная</v>
          </cell>
          <cell r="N143" t="str">
            <v>управленческий персонал</v>
          </cell>
          <cell r="S143" t="str">
            <v>ПТЭТЭ</v>
          </cell>
          <cell r="V143">
            <v>0.5625</v>
          </cell>
        </row>
        <row r="144">
          <cell r="E144" t="str">
            <v>АО "ОрниТех"</v>
          </cell>
          <cell r="G144" t="str">
            <v>Алейнов</v>
          </cell>
          <cell r="H144" t="str">
            <v>Никита</v>
          </cell>
          <cell r="I144" t="str">
            <v>Константинович</v>
          </cell>
          <cell r="K144" t="str">
            <v>Технический директор</v>
          </cell>
          <cell r="L144" t="str">
            <v>12 месяцев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группа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«МОСФАРМ»</v>
          </cell>
          <cell r="G145" t="str">
            <v>Саврасова</v>
          </cell>
          <cell r="H145" t="str">
            <v>Екатерина</v>
          </cell>
          <cell r="I145" t="str">
            <v>Андреевна</v>
          </cell>
          <cell r="K145" t="str">
            <v>Начальник котельной</v>
          </cell>
          <cell r="L145" t="str">
            <v>2 года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«МОСФАРМ»</v>
          </cell>
          <cell r="G146" t="str">
            <v xml:space="preserve">Пелипенко </v>
          </cell>
          <cell r="H146" t="str">
            <v xml:space="preserve">Сергей </v>
          </cell>
          <cell r="I146" t="str">
            <v>Николаевич</v>
          </cell>
          <cell r="K146" t="str">
            <v>Мастер по ремонту и обслуживанию электрооборудования</v>
          </cell>
          <cell r="L146" t="str">
            <v>1 год 2 месяца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«МОСФАРМ»</v>
          </cell>
          <cell r="G147" t="str">
            <v xml:space="preserve">Ти-Мин-Чуа </v>
          </cell>
          <cell r="H147" t="str">
            <v xml:space="preserve">Вячеслав </v>
          </cell>
          <cell r="I147" t="str">
            <v>Викторович</v>
          </cell>
          <cell r="K147" t="str">
            <v>Мастер по ремонту и обслуживанию электрооборудования</v>
          </cell>
          <cell r="L147" t="str">
            <v>3 года 1 месяц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ИСМАН</v>
          </cell>
          <cell r="G148" t="str">
            <v>Конкина</v>
          </cell>
          <cell r="H148" t="str">
            <v>Марина</v>
          </cell>
          <cell r="I148" t="str">
            <v>Алексеевна</v>
          </cell>
          <cell r="K148" t="str">
            <v>вед.инженер</v>
          </cell>
          <cell r="L148" t="str">
            <v>1 год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гр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«Национальный Провайдер Межлабораторных Сличительных Испытаний»</v>
          </cell>
          <cell r="G149" t="str">
            <v xml:space="preserve">Кирей </v>
          </cell>
          <cell r="H149" t="str">
            <v>Елена</v>
          </cell>
          <cell r="I149" t="str">
            <v>Владимировна</v>
          </cell>
          <cell r="K149" t="str">
            <v>Технический эксперт Провайдера ПК</v>
          </cell>
          <cell r="L149" t="str">
            <v>11 мес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"МАЙ"</v>
          </cell>
          <cell r="G150" t="str">
            <v xml:space="preserve">Миронов </v>
          </cell>
          <cell r="H150" t="str">
            <v xml:space="preserve">Игорь </v>
          </cell>
          <cell r="I150" t="str">
            <v>Алексеевич</v>
          </cell>
          <cell r="K150" t="str">
            <v>Ведущий инженер-электронщик</v>
          </cell>
          <cell r="L150" t="str">
            <v>5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"Эколайф"</v>
          </cell>
          <cell r="G151" t="str">
            <v>Мишуров</v>
          </cell>
          <cell r="H151" t="str">
            <v>Андрей</v>
          </cell>
          <cell r="I151" t="str">
            <v>Викторович</v>
          </cell>
          <cell r="K151" t="str">
            <v>Ведущий электрик</v>
          </cell>
          <cell r="L151" t="str">
            <v>12 мес.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"Завод полимерных труб"</v>
          </cell>
          <cell r="G152" t="str">
            <v xml:space="preserve">Точилин </v>
          </cell>
          <cell r="H152" t="str">
            <v>Дмитрий</v>
          </cell>
          <cell r="I152" t="str">
            <v>Александрович</v>
          </cell>
          <cell r="K152" t="str">
            <v>Электрик</v>
          </cell>
          <cell r="L152" t="str">
            <v>4 года</v>
          </cell>
          <cell r="M152" t="str">
            <v>первичная</v>
          </cell>
          <cell r="N152" t="str">
            <v>оперативно-ремонтный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"Завод полимерных труб"</v>
          </cell>
          <cell r="G153" t="str">
            <v>Дорофеев</v>
          </cell>
          <cell r="H153" t="str">
            <v>Сергей</v>
          </cell>
          <cell r="I153" t="str">
            <v>Васильевич</v>
          </cell>
          <cell r="K153" t="str">
            <v>Старший механик</v>
          </cell>
          <cell r="L153" t="str">
            <v>8,5 лет</v>
          </cell>
          <cell r="M153" t="str">
            <v>первичная</v>
          </cell>
          <cell r="N153" t="str">
            <v>оперативно-ремонтный персонал</v>
          </cell>
          <cell r="R153" t="str">
            <v xml:space="preserve">II до 1000 В </v>
          </cell>
          <cell r="S153" t="str">
            <v>ПТЭЭПЭЭ</v>
          </cell>
          <cell r="V153">
            <v>0.5625</v>
          </cell>
        </row>
        <row r="154">
          <cell r="E154" t="str">
            <v>ООО "Завод полимерных труб"</v>
          </cell>
          <cell r="G154" t="str">
            <v>Хижняков</v>
          </cell>
          <cell r="H154" t="str">
            <v xml:space="preserve">Алексей </v>
          </cell>
          <cell r="I154" t="str">
            <v>Евгеньевич</v>
          </cell>
          <cell r="K154" t="str">
            <v>Механик</v>
          </cell>
          <cell r="L154" t="str">
            <v>8,5 лет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"Завод полимерных труб"</v>
          </cell>
          <cell r="G155" t="str">
            <v>Родников</v>
          </cell>
          <cell r="H155" t="str">
            <v>Денис</v>
          </cell>
          <cell r="I155" t="str">
            <v>Алексеевич</v>
          </cell>
          <cell r="K155" t="str">
            <v>Механик</v>
          </cell>
          <cell r="L155" t="str">
            <v>3 года 4 месяца</v>
          </cell>
          <cell r="M155" t="str">
            <v>первичная</v>
          </cell>
          <cell r="N155" t="str">
            <v>оперативно-ремонтный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"Завод полимерных труб"</v>
          </cell>
          <cell r="G156" t="str">
            <v>Смирнов</v>
          </cell>
          <cell r="H156" t="str">
            <v>Дмитрий</v>
          </cell>
          <cell r="I156" t="str">
            <v>Александролвич</v>
          </cell>
          <cell r="K156" t="str">
            <v>Начальник участка</v>
          </cell>
          <cell r="L156" t="str">
            <v>8,5 лет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"ИЦР"</v>
          </cell>
          <cell r="G157" t="str">
            <v>Бурин</v>
          </cell>
          <cell r="H157" t="str">
            <v>Алексей</v>
          </cell>
          <cell r="I157" t="str">
            <v>Михайлович</v>
          </cell>
          <cell r="K157" t="str">
            <v>Ведущий инженер</v>
          </cell>
          <cell r="L157" t="str">
            <v>16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МАУ ДО «СШ «ЦДЮС»</v>
          </cell>
          <cell r="G158" t="str">
            <v xml:space="preserve">Тимонин </v>
          </cell>
          <cell r="H158" t="str">
            <v>Сергей</v>
          </cell>
          <cell r="I158" t="str">
            <v xml:space="preserve"> Геннадиевич </v>
          </cell>
          <cell r="K158" t="str">
            <v>Специалист по охране труда</v>
          </cell>
          <cell r="L158" t="str">
            <v>7 лет</v>
          </cell>
          <cell r="M158" t="str">
            <v>очередная</v>
          </cell>
          <cell r="N158" t="str">
            <v>Специалист по охране труда контролирующий электроустановки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 xml:space="preserve">ФКП «Щелковский биокомбинат» </v>
          </cell>
          <cell r="G159" t="str">
            <v xml:space="preserve">Ванюшкин </v>
          </cell>
          <cell r="H159" t="str">
            <v xml:space="preserve">Владимир </v>
          </cell>
          <cell r="I159" t="str">
            <v>Николаевич</v>
          </cell>
          <cell r="K159" t="str">
            <v>Заместитель главного инженера</v>
          </cell>
          <cell r="L159" t="str">
            <v>4 года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 xml:space="preserve">ФКП «Щелковский биокомбинат» </v>
          </cell>
          <cell r="G160" t="str">
            <v xml:space="preserve">Гордеев </v>
          </cell>
          <cell r="H160" t="str">
            <v xml:space="preserve">Павел </v>
          </cell>
          <cell r="I160" t="str">
            <v>Эдуардович</v>
          </cell>
          <cell r="K160" t="str">
            <v>Начальник участка</v>
          </cell>
          <cell r="L160" t="str">
            <v>5 лет</v>
          </cell>
          <cell r="M160" t="str">
            <v>Очередная</v>
          </cell>
          <cell r="N160" t="str">
            <v>административно—технический персонал, с правом испытания оборудования повышенным напряжением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МБОУ СОШ № 35</v>
          </cell>
          <cell r="G161" t="str">
            <v>Федорова</v>
          </cell>
          <cell r="H161" t="str">
            <v xml:space="preserve">Татьяна </v>
          </cell>
          <cell r="I161" t="str">
            <v>Ивановна</v>
          </cell>
          <cell r="K161" t="str">
            <v>заместитель директора по АХР</v>
          </cell>
          <cell r="L161">
            <v>0.7</v>
          </cell>
          <cell r="M161" t="str">
            <v>первичная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МБОУ СОШ № 35</v>
          </cell>
          <cell r="G162" t="str">
            <v>Стрельцова</v>
          </cell>
          <cell r="H162" t="str">
            <v xml:space="preserve">Татьяна </v>
          </cell>
          <cell r="I162" t="str">
            <v>Александровна</v>
          </cell>
          <cell r="K162" t="str">
            <v>заместитель директора по АХР</v>
          </cell>
          <cell r="L162">
            <v>0.4</v>
          </cell>
          <cell r="M162" t="str">
            <v>первичная</v>
          </cell>
          <cell r="N162" t="str">
            <v>управленческий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"ИЦР"</v>
          </cell>
          <cell r="G163" t="str">
            <v>Зацеркивный</v>
          </cell>
          <cell r="H163" t="str">
            <v>Кирилл</v>
          </cell>
          <cell r="I163" t="str">
            <v>Игоревич</v>
          </cell>
          <cell r="K163" t="str">
            <v>Инженер</v>
          </cell>
          <cell r="L163">
            <v>1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"АИТР"</v>
          </cell>
          <cell r="G164" t="str">
            <v xml:space="preserve">Лавриненко </v>
          </cell>
          <cell r="H164" t="str">
            <v>Сергей</v>
          </cell>
          <cell r="I164" t="str">
            <v xml:space="preserve">Александрович </v>
          </cell>
          <cell r="K164" t="str">
            <v xml:space="preserve">Системный администратор  </v>
          </cell>
          <cell r="L164" t="str">
            <v>9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"Инвест  Гарант"</v>
          </cell>
          <cell r="G165" t="str">
            <v>Кунгурцев</v>
          </cell>
          <cell r="H165" t="str">
            <v>Валерий</v>
          </cell>
          <cell r="I165" t="str">
            <v>Викторович</v>
          </cell>
          <cell r="K165" t="str">
            <v>Инженер по ремонту и обслуживанию оборудования</v>
          </cell>
          <cell r="L165" t="str">
            <v>1 год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III группа по ЭБ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"ХАТБЕР-М"</v>
          </cell>
          <cell r="G166" t="str">
            <v xml:space="preserve">Куликов </v>
          </cell>
          <cell r="H166" t="str">
            <v>Сергей</v>
          </cell>
          <cell r="I166" t="str">
            <v>Михайлович</v>
          </cell>
          <cell r="K166" t="str">
            <v>главный механик</v>
          </cell>
          <cell r="L166" t="str">
            <v>6 лет</v>
          </cell>
          <cell r="M166" t="str">
            <v>первичная</v>
          </cell>
          <cell r="N166" t="str">
            <v>руководитель структурного подразделения</v>
          </cell>
          <cell r="S166" t="str">
            <v>ПТЭТЭ</v>
          </cell>
          <cell r="V166">
            <v>0.58333333333333304</v>
          </cell>
        </row>
        <row r="167">
          <cell r="E167" t="str">
            <v>АО "РЕСУРС"</v>
          </cell>
          <cell r="G167" t="str">
            <v>Боровой</v>
          </cell>
          <cell r="H167" t="str">
            <v>Александр</v>
          </cell>
          <cell r="I167" t="str">
            <v>Геннадиевич</v>
          </cell>
          <cell r="K167" t="str">
            <v>Инженер по эксплуатации тепломеханического оборудования</v>
          </cell>
          <cell r="L167" t="str">
            <v>8 месяцев</v>
          </cell>
          <cell r="M167" t="str">
            <v>очередная</v>
          </cell>
          <cell r="N167" t="str">
            <v>специалист</v>
          </cell>
          <cell r="S167" t="str">
            <v>ПТЭТЭ</v>
          </cell>
          <cell r="V167">
            <v>0.58333333333333304</v>
          </cell>
        </row>
        <row r="168">
          <cell r="E168" t="str">
            <v>АО "РЕСУРС"</v>
          </cell>
          <cell r="G168" t="str">
            <v>Качанова</v>
          </cell>
          <cell r="H168" t="str">
            <v>Вера</v>
          </cell>
          <cell r="I168" t="str">
            <v>Александровна</v>
          </cell>
          <cell r="K168" t="str">
            <v>Начальник отдела-начальник котельной</v>
          </cell>
          <cell r="L168" t="str">
            <v>6 лет</v>
          </cell>
          <cell r="M168" t="str">
            <v>очередная</v>
          </cell>
          <cell r="N168" t="str">
            <v>управленческий персонал</v>
          </cell>
          <cell r="S168" t="str">
            <v>ПТЭТЭ</v>
          </cell>
          <cell r="V168">
            <v>0.58333333333333304</v>
          </cell>
        </row>
        <row r="169">
          <cell r="E169" t="str">
            <v>ООО "РОСИНКА МЕНЕДЖМЕНТ"</v>
          </cell>
          <cell r="G169" t="str">
            <v>Муравьев</v>
          </cell>
          <cell r="H169" t="str">
            <v>Антон</v>
          </cell>
          <cell r="I169" t="str">
            <v>Юрьевич</v>
          </cell>
          <cell r="K169" t="str">
            <v>Заместитель генерального директора</v>
          </cell>
          <cell r="L169" t="str">
            <v>3 г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"РОСИНКА МЕНЕДЖМЕНТ"</v>
          </cell>
          <cell r="G170" t="str">
            <v>Половой</v>
          </cell>
          <cell r="H170" t="str">
            <v>Александр</v>
          </cell>
          <cell r="I170" t="str">
            <v>Павлович</v>
          </cell>
          <cell r="K170" t="str">
            <v xml:space="preserve">Мастер-наладчик газового оборудования и КИПиА </v>
          </cell>
          <cell r="L170" t="str">
            <v>3 г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"РОСИНКА МЕНЕДЖМЕНТ"</v>
          </cell>
          <cell r="G171" t="str">
            <v>Ермоленко</v>
          </cell>
          <cell r="H171" t="str">
            <v>Антон</v>
          </cell>
          <cell r="I171" t="str">
            <v>Михайлович</v>
          </cell>
          <cell r="K171" t="str">
            <v>Начальник газового хозяйства</v>
          </cell>
          <cell r="L171" t="str">
            <v>3 г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"Специализированный Застройщик "Росинка-Сервис"</v>
          </cell>
          <cell r="G172" t="str">
            <v>Рубцов</v>
          </cell>
          <cell r="H172" t="str">
            <v>Валерий</v>
          </cell>
          <cell r="I172" t="str">
            <v>Александрович</v>
          </cell>
          <cell r="K172" t="str">
            <v>Главный энергетик</v>
          </cell>
          <cell r="L172" t="str">
            <v>3 года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"Дрогери ритейл"</v>
          </cell>
          <cell r="G173" t="str">
            <v>Бугаев</v>
          </cell>
          <cell r="H173" t="str">
            <v>Роман</v>
          </cell>
          <cell r="I173" t="str">
            <v>Николаевич</v>
          </cell>
          <cell r="K173" t="str">
            <v>Специалист по эксплуатации</v>
          </cell>
          <cell r="L173" t="str">
            <v>5 лет 10 месяцев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"Дрогери ритейл"</v>
          </cell>
          <cell r="G174" t="str">
            <v>Шилов</v>
          </cell>
          <cell r="H174" t="str">
            <v>Алексей</v>
          </cell>
          <cell r="I174" t="str">
            <v>Валерьевич</v>
          </cell>
          <cell r="K174" t="str">
            <v>Специалист по эксплуатации</v>
          </cell>
          <cell r="L174" t="str">
            <v>5 лет 9 месяцев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"БАГЕРСТАТ РУС"</v>
          </cell>
          <cell r="G175" t="str">
            <v xml:space="preserve">Фетисов </v>
          </cell>
          <cell r="H175" t="str">
            <v xml:space="preserve">Владимир </v>
          </cell>
          <cell r="I175" t="str">
            <v>Иванович</v>
          </cell>
          <cell r="K175" t="str">
            <v>Инженер-энергетик</v>
          </cell>
          <cell r="L175" t="str">
            <v>1 день</v>
          </cell>
          <cell r="M175" t="str">
            <v>внеочередная</v>
          </cell>
          <cell r="N175" t="str">
            <v>административно—технический персонал</v>
          </cell>
          <cell r="R175" t="str">
            <v>V 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"МПП"</v>
          </cell>
          <cell r="G176" t="str">
            <v>Воронкова</v>
          </cell>
          <cell r="H176" t="str">
            <v>Елена</v>
          </cell>
          <cell r="I176" t="str">
            <v>Евгеньевна</v>
          </cell>
          <cell r="K176" t="str">
            <v>начальник швейного производства</v>
          </cell>
          <cell r="L176" t="str">
            <v>10 лет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"Эколайф"</v>
          </cell>
          <cell r="G177" t="str">
            <v>Виткалов</v>
          </cell>
          <cell r="H177" t="str">
            <v>Владимир</v>
          </cell>
          <cell r="I177" t="str">
            <v>Иванович</v>
          </cell>
          <cell r="K177" t="str">
            <v>Главный энергетик</v>
          </cell>
          <cell r="L177" t="str">
            <v>1 мес.</v>
          </cell>
          <cell r="M177" t="str">
            <v>первичная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V188" sqref="V18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"ФАБРИКА ЭКСПРОД"</v>
      </c>
      <c r="D15" s="6" t="str">
        <f>CONCATENATE([2]Общая!G4," ",[2]Общая!H4," ",[2]Общая!I4," 
", [2]Общая!K4," ",[2]Общая!L4)</f>
        <v xml:space="preserve">Перемышлев Максим Сергеевич 
главный энергетик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"СМ -ГЛУХОВСКИЙ ТЕКСТИЛЬ"</v>
      </c>
      <c r="D16" s="6" t="str">
        <f>CONCATENATE([2]Общая!G5," ",[2]Общая!H5," ",[2]Общая!I5," 
", [2]Общая!K5," ",[2]Общая!L5)</f>
        <v xml:space="preserve">Ушанов Андрей Владимирович 
Директор по инженерным сетям </v>
      </c>
      <c r="E16" s="7" t="str">
        <f>[2]Общая!M5</f>
        <v>внеочередная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"СМ -ГЛУХОВСКИЙ ТЕКСТИЛЬ"</v>
      </c>
      <c r="D17" s="6" t="str">
        <f>CONCATENATE([2]Общая!G6," ",[2]Общая!H6," ",[2]Общая!I6," 
", [2]Общая!K6," ",[2]Общая!L6)</f>
        <v xml:space="preserve">Засоренков Дмитрий Юрьевич 
Директор по общестроительным работам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"СМ -ГЛУХОВСКИЙ ТЕКСТИЛЬ"</v>
      </c>
      <c r="D18" s="6" t="str">
        <f>CONCATENATE([2]Общая!G7," ",[2]Общая!H7," ",[2]Общая!I7," 
", [2]Общая!K7," ",[2]Общая!L7)</f>
        <v xml:space="preserve">Годецкий Антон Александрович 
Главный инженер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"МАЙЕР ГРУПП"</v>
      </c>
      <c r="D19" s="6" t="str">
        <f>CONCATENATE([2]Общая!G8," ",[2]Общая!H8," ",[2]Общая!I8," 
", [2]Общая!K8," ",[2]Общая!L8)</f>
        <v xml:space="preserve">Кугай Елизавета Алексеевна 
Оператор газовой котельной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вспомогательный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МП "ХИМКИЭЛЕКТРОТРАНС"</v>
      </c>
      <c r="D20" s="6" t="str">
        <f>CONCATENATE([2]Общая!G9," ",[2]Общая!H9," ",[2]Общая!I9," 
", [2]Общая!K9," ",[2]Общая!L9)</f>
        <v xml:space="preserve">Соловьев Валерий Юрьевич 
водитель троллейбуса-линейный 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вспомогательный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МП "ХИМКИЭЛЕКТРОТРАНС"</v>
      </c>
      <c r="D21" s="6" t="str">
        <f>CONCATENATE([2]Общая!G10," ",[2]Общая!H10," ",[2]Общая!I10," 
", [2]Общая!K10," ",[2]Общая!L10)</f>
        <v xml:space="preserve">Бороздин Сергей Витальевич 
Слесарь по ремонту подвижного состава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вспомогательный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МП "ХИМКИЭЛЕКТРОТРАНС"</v>
      </c>
      <c r="D22" s="6" t="str">
        <f>CONCATENATE([2]Общая!G11," ",[2]Общая!H11," ",[2]Общая!I11," 
", [2]Общая!K11," ",[2]Общая!L11)</f>
        <v xml:space="preserve">Иванов Артём Григорьевич 
водитель автомобиля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вспомогательный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"ЭЛБАНИ ДОР СИСТЕМС"</v>
      </c>
      <c r="D23" s="6" t="str">
        <f>CONCATENATE([2]Общая!G12," ",[2]Общая!H12," ",[2]Общая!I12," 
", [2]Общая!K12," ",[2]Общая!L12)</f>
        <v xml:space="preserve">Рыбинский Максим Аликсандрович 
Главный инженер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"ЭЛБАНИ ДОР СИСТЕМС"</v>
      </c>
      <c r="D24" s="6" t="str">
        <f>CONCATENATE([2]Общая!G13," ",[2]Общая!H13," ",[2]Общая!I13," 
", [2]Общая!K13," ",[2]Общая!L13)</f>
        <v xml:space="preserve">Прохоров Иван Николаевич 
Инженер сервисной службы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"ЭЛБАНИ ДОР СИСТЕМС"</v>
      </c>
      <c r="D25" s="6" t="str">
        <f>CONCATENATE([2]Общая!G14," ",[2]Общая!H14," ",[2]Общая!I14," 
", [2]Общая!K14," ",[2]Общая!L14)</f>
        <v xml:space="preserve">Миличкин Роман Николаевич 
Главный инженер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"ЭЛБАНИ ДОР СИСТЕМС"</v>
      </c>
      <c r="D26" s="6" t="str">
        <f>CONCATENATE([2]Общая!G15," ",[2]Общая!H15," ",[2]Общая!I15," 
", [2]Общая!K15," ",[2]Общая!L15)</f>
        <v xml:space="preserve">Титов Владимир Юрьевич 
Инженер сервисной службы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"ДЭХ"</v>
      </c>
      <c r="D27" s="6" t="str">
        <f>CONCATENATE([2]Общая!G16," ",[2]Общая!H16," ",[2]Общая!I16," 
", [2]Общая!K16," ",[2]Общая!L16)</f>
        <v xml:space="preserve">Бушмакин Олег Юрьевич 
Начальник подгруппы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"РЭК"</v>
      </c>
      <c r="D28" s="6" t="str">
        <f>CONCATENATE([2]Общая!G17," ",[2]Общая!H17," ",[2]Общая!I17," 
", [2]Общая!K17," ",[2]Общая!L17)</f>
        <v xml:space="preserve">Чугунов Дмитрий Александрович 
Заместитель директора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"УВЗ-ТРАНС"</v>
      </c>
      <c r="D29" s="6" t="str">
        <f>CONCATENATE([2]Общая!G18," ",[2]Общая!H18," ",[2]Общая!I18," 
", [2]Общая!K18," ",[2]Общая!L18)</f>
        <v xml:space="preserve">Голованов Александр Валентинович 
Главный специалист Отдела системного администрирования управление ИТ и информационной безопасности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"КПО НЕВА"</v>
      </c>
      <c r="D30" s="6" t="str">
        <f>CONCATENATE([2]Общая!G19," ",[2]Общая!H19," ",[2]Общая!I19," 
", [2]Общая!K19," ",[2]Общая!L19)</f>
        <v xml:space="preserve">Целиков Евгений Николаевич 
Инженер АСУ и ТП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"СВХ"</v>
      </c>
      <c r="D31" s="6" t="str">
        <f>CONCATENATE([2]Общая!G20," ",[2]Общая!H20," ",[2]Общая!I20," 
", [2]Общая!K20," ",[2]Общая!L20)</f>
        <v xml:space="preserve">Ерошкин Александр Алексеевич 
Специалист по охране труда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"СВХ"</v>
      </c>
      <c r="D32" s="6" t="str">
        <f>CONCATENATE([2]Общая!G21," ",[2]Общая!H21," ",[2]Общая!I21," 
", [2]Общая!K21," ",[2]Общая!L21)</f>
        <v xml:space="preserve">Меладзе Роман Алексеевич 
Заместитель заведующего складом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"ДЕВИДЕНД"</v>
      </c>
      <c r="D33" s="6" t="str">
        <f>CONCATENATE([2]Общая!G22," ",[2]Общая!H22," ",[2]Общая!I22," 
", [2]Общая!K22," ",[2]Общая!L22)</f>
        <v xml:space="preserve">Названов Игорь Фёдорович 
электрик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ремонтный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"ДЕВИДЕНД"</v>
      </c>
      <c r="D34" s="6" t="str">
        <f>CONCATENATE([2]Общая!G23," ",[2]Общая!H23," ",[2]Общая!I23," 
", [2]Общая!K23," ",[2]Общая!L23)</f>
        <v xml:space="preserve">Шага Олег Валентинович 
главный 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"ДЕВИДЕНД"</v>
      </c>
      <c r="D35" s="6" t="str">
        <f>CONCATENATE([2]Общая!G24," ",[2]Общая!H24," ",[2]Общая!I24," 
", [2]Общая!K24," ",[2]Общая!L24)</f>
        <v xml:space="preserve">Матюхин Сергей Александрович 
электрик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"ДЕКОР"</v>
      </c>
      <c r="D36" s="6" t="str">
        <f>CONCATENATE([2]Общая!G25," ",[2]Общая!H25," ",[2]Общая!I25," 
", [2]Общая!K25," ",[2]Общая!L25)</f>
        <v xml:space="preserve">Кондратьев Алексей Владимирович 
инженер-энергетик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"ПАРТНЕР-ЭНЕРГО+"</v>
      </c>
      <c r="D37" s="6" t="str">
        <f>CONCATENATE([2]Общая!G26," ",[2]Общая!H26," ",[2]Общая!I26," 
", [2]Общая!K26," ",[2]Общая!L26)</f>
        <v xml:space="preserve">Кручинин Антон Александрович 
Электромонтажник 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административно—технический персонал, с правом испытания оборудования повышенным напряжением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"ПАРТНЕР-ЭНЕРГО+"</v>
      </c>
      <c r="D38" s="6" t="str">
        <f>CONCATENATE([2]Общая!G27," ",[2]Общая!H27," ",[2]Общая!I27," 
", [2]Общая!K27," ",[2]Общая!L27)</f>
        <v xml:space="preserve">Кручинин Антон Александрович 
Электромонтажник </v>
      </c>
      <c r="E38" s="7" t="str">
        <f>[2]Общая!M27</f>
        <v>внеочередная</v>
      </c>
      <c r="F38" s="7" t="str">
        <f>[2]Общая!R27</f>
        <v>IV до и выше 1000 В</v>
      </c>
      <c r="G38" s="7" t="str">
        <f>[2]Общая!N27</f>
        <v>административно—технический персонал, с правом испытания оборудования повышенным напряжением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"ДЭХ"</v>
      </c>
      <c r="D39" s="6" t="str">
        <f>CONCATENATE([2]Общая!G28," ",[2]Общая!H28," ",[2]Общая!I28," 
", [2]Общая!K28," ",[2]Общая!L28)</f>
        <v xml:space="preserve">Марков Владимир Николаевич 
Инженер 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"ИНТЕРЛЕК"</v>
      </c>
      <c r="D40" s="6" t="str">
        <f>CONCATENATE([2]Общая!G29," ",[2]Общая!H29," ",[2]Общая!I29," 
", [2]Общая!K29," ",[2]Общая!L29)</f>
        <v xml:space="preserve">Шепелев Алексей Васильевич 
Специалист по охране труда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контролирующий электроустановки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"ДЭХ"</v>
      </c>
      <c r="D41" s="6" t="str">
        <f>CONCATENATE([2]Общая!G30," ",[2]Общая!H30," ",[2]Общая!I30," 
", [2]Общая!K30," ",[2]Общая!L30)</f>
        <v xml:space="preserve">Царев Анатолий Вильгельмович 
инженер - заместитель начальника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"СТРОЙ ПРОГРЕСС"</v>
      </c>
      <c r="D42" s="6" t="str">
        <f>CONCATENATE([2]Общая!G31," ",[2]Общая!H31," ",[2]Общая!I31," 
", [2]Общая!K31," ",[2]Общая!L31)</f>
        <v xml:space="preserve">Гуськин Петр Юрьевич 
Главный инженер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"АЛИУМ"</v>
      </c>
      <c r="D43" s="6" t="str">
        <f>CONCATENATE([2]Общая!G32," ",[2]Общая!H32," ",[2]Общая!I32," 
", [2]Общая!K32," ",[2]Общая!L32)</f>
        <v xml:space="preserve">Ефимов Владимир Николаевич 
Заместитель Главного энергетика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"ЦЕМЕНТУМ ЦЕНТР"</v>
      </c>
      <c r="D44" s="6" t="str">
        <f>CONCATENATE([2]Общая!G33," ",[2]Общая!H33," ",[2]Общая!I33," 
", [2]Общая!K33," ",[2]Общая!L33)</f>
        <v xml:space="preserve">Баринов Олег Александрович 
Ведущий инженер-электрик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МАУ ДО ДДТ "СОЗВЕЗДИЕ"</v>
      </c>
      <c r="D45" s="6" t="str">
        <f>CONCATENATE([2]Общая!G34," ",[2]Общая!H34," ",[2]Общая!I34," 
", [2]Общая!K34," ",[2]Общая!L34)</f>
        <v xml:space="preserve">Жуков Михаил Юрьевич 
администратор 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МАУ ДО ДДТ "СОЗВЕЗДИЕ"</v>
      </c>
      <c r="D46" s="6" t="str">
        <f>CONCATENATE([2]Общая!G35," ",[2]Общая!H35," ",[2]Общая!I35," 
", [2]Общая!K35," ",[2]Общая!L35)</f>
        <v xml:space="preserve">Бобкова Елена Валерьевна 
администратор </v>
      </c>
      <c r="E46" s="7" t="str">
        <f>[2]Общая!M35</f>
        <v>очередная</v>
      </c>
      <c r="F46" s="7" t="str">
        <f>[2]Общая!R35</f>
        <v>IV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АО "АЛИУМ"</v>
      </c>
      <c r="D47" s="6" t="str">
        <f>CONCATENATE([2]Общая!G36," ",[2]Общая!H36," ",[2]Общая!I36," 
", [2]Общая!K36," ",[2]Общая!L36)</f>
        <v xml:space="preserve">Старостин Игорь Вячеславович 
Главный энергетик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ФГБОУ ВО МГАФК</v>
      </c>
      <c r="D48" s="6" t="str">
        <f>CONCATENATE([2]Общая!G37," ",[2]Общая!H37," ",[2]Общая!I37," 
", [2]Общая!K37," ",[2]Общая!L37)</f>
        <v xml:space="preserve">Разводов Сергей Васильевич 
Механик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"КПО НЕВА"</v>
      </c>
      <c r="D49" s="6" t="str">
        <f>CONCATENATE([2]Общая!G38," ",[2]Общая!H38," ",[2]Общая!I38," 
", [2]Общая!K38," ",[2]Общая!L38)</f>
        <v xml:space="preserve">Петров Сергей Александрович 
Электромонтер по ремонту и обслуживанию электрооборудования 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"АВКОНТ"</v>
      </c>
      <c r="D50" s="6" t="str">
        <f>CONCATENATE([2]Общая!G39," ",[2]Общая!H39," ",[2]Общая!I39," 
", [2]Общая!K39," ",[2]Общая!L39)</f>
        <v xml:space="preserve">Шмелев Андрей Викторович 
Директор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"АВКОНТ"</v>
      </c>
      <c r="D51" s="6" t="str">
        <f>CONCATENATE([2]Общая!G40," ",[2]Общая!H40," ",[2]Общая!I40," 
", [2]Общая!K40," ",[2]Общая!L40)</f>
        <v xml:space="preserve">Барышников Джордж Алексеевич 
Главный инженер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"АВКОНТ"</v>
      </c>
      <c r="D52" s="6" t="str">
        <f>CONCATENATE([2]Общая!G41," ",[2]Общая!H41," ",[2]Общая!I41," 
", [2]Общая!K41," ",[2]Общая!L41)</f>
        <v xml:space="preserve">Симонов Константин Александрович 
Инженер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"ДНС РИТЕЙЛ"</v>
      </c>
      <c r="D53" s="6" t="str">
        <f>CONCATENATE([2]Общая!G42," ",[2]Общая!H42," ",[2]Общая!I42," 
", [2]Общая!K42," ",[2]Общая!L42)</f>
        <v xml:space="preserve">Мороз Евгений Юрьевич 
Руководитель административно-хозяйственного отдела филиала 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"ДП "ИСТРА-НУТРИЦИЯ"</v>
      </c>
      <c r="D54" s="6" t="str">
        <f>CONCATENATE([2]Общая!G43," ",[2]Общая!H43," ",[2]Общая!I43," 
", [2]Общая!K43," ",[2]Общая!L43)</f>
        <v xml:space="preserve">Змеев Сергей Владимирович 
Заместитель Главного Энергетика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ИП ЛИШТАН АНАТОЛИЙ АНДРЕЕВИЧ</v>
      </c>
      <c r="D55" s="6" t="str">
        <f>CONCATENATE([2]Общая!G44," ",[2]Общая!H44," ",[2]Общая!I44," 
", [2]Общая!K44," ",[2]Общая!L44)</f>
        <v xml:space="preserve">Маслюк Михаил Егорович 
Электрик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"СПЕЦЭНЕРГОСТРОЙ"</v>
      </c>
      <c r="D56" s="6" t="str">
        <f>CONCATENATE([2]Общая!G45," ",[2]Общая!H45," ",[2]Общая!I45," 
", [2]Общая!K45," ",[2]Общая!L45)</f>
        <v xml:space="preserve">Серов Игорь Леонидович 
старший мастер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ПТЭЭСиС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"СПЕЦЭНЕРГОСТРОЙ"</v>
      </c>
      <c r="D57" s="6" t="str">
        <f>CONCATENATE([2]Общая!G46," ",[2]Общая!H46," ",[2]Общая!I46," 
", [2]Общая!K46," ",[2]Общая!L46)</f>
        <v xml:space="preserve">Щербаков Евгений Владимирович 
Мастер ЭМУ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ПТЭЭСиС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"СПЕЦЭНЕРГОСТРОЙ"</v>
      </c>
      <c r="D58" s="6" t="str">
        <f>CONCATENATE([2]Общая!G47," ",[2]Общая!H47," ",[2]Общая!I47," 
", [2]Общая!K47," ",[2]Общая!L47)</f>
        <v xml:space="preserve">Шибанихин Алексей Александрович 
Старший мастер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ПТЭЭСиС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"СПЕЦЭНЕРГОСТРОЙ"</v>
      </c>
      <c r="D59" s="6" t="str">
        <f>CONCATENATE([2]Общая!G48," ",[2]Общая!H48," ",[2]Общая!I48," 
", [2]Общая!K48," ",[2]Общая!L48)</f>
        <v xml:space="preserve">Гончаров Сергей Николаевич 
Начальник ЭМУ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ПТЭЭСиС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САЛМИН СТАНИСЛАВ АЛЕКСЕЕВИЧ</v>
      </c>
      <c r="D60" s="6" t="str">
        <f>CONCATENATE([2]Общая!G49," ",[2]Общая!H49," ",[2]Общая!I49," 
", [2]Общая!K49," ",[2]Общая!L49)</f>
        <v xml:space="preserve">Салмин Станислав Алексеевич 
руководитель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САЛМИН СТАНИСЛАВ АЛЕКСЕЕВИЧ</v>
      </c>
      <c r="D61" s="6" t="str">
        <f>CONCATENATE([2]Общая!G50," ",[2]Общая!H50," ",[2]Общая!I50," 
", [2]Общая!K50," ",[2]Общая!L50)</f>
        <v xml:space="preserve">Мамедов Тимур Али Оглы 
Инженер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САЛМИН СТАНИСЛАВ АЛЕКСЕЕВИЧ</v>
      </c>
      <c r="D62" s="6" t="str">
        <f>CONCATENATE([2]Общая!G51," ",[2]Общая!H51," ",[2]Общая!I51," 
", [2]Общая!K51," ",[2]Общая!L51)</f>
        <v xml:space="preserve">Хитров Вениамин Геннадьевич 
Электромонтер по ремонту и обслуживанию электрооборудования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САЛМИН СТАНИСЛАВ АЛЕКСЕЕВИЧ</v>
      </c>
      <c r="D63" s="6" t="str">
        <f>CONCATENATE([2]Общая!G52," ",[2]Общая!H52," ",[2]Общая!I52," 
", [2]Общая!K52," ",[2]Общая!L52)</f>
        <v xml:space="preserve">Максимов Владимир Анатольевич 
Электромонтер по ремонту и обслуживанию электрооборудования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"РЕНИС"</v>
      </c>
      <c r="D64" s="6" t="str">
        <f>CONCATENATE([2]Общая!G53," ",[2]Общая!H53," ",[2]Общая!I53," 
", [2]Общая!K53," ",[2]Общая!L53)</f>
        <v xml:space="preserve">Плошник Павел Иванович 
менеджер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"ЗАВОД СТЕЛКОН"</v>
      </c>
      <c r="D65" s="6" t="str">
        <f>CONCATENATE([2]Общая!G54," ",[2]Общая!H54," ",[2]Общая!I54," 
", [2]Общая!K54," ",[2]Общая!L54)</f>
        <v xml:space="preserve">Жижин Роман Владимирович 
заместитель главного механика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"ФРЕРУС"</v>
      </c>
      <c r="D66" s="6" t="str">
        <f>CONCATENATE([2]Общая!G55," ",[2]Общая!H55," ",[2]Общая!I55," 
", [2]Общая!K55," ",[2]Общая!L55)</f>
        <v>Макаровский  Владимир Николаевич 
главный инженер 9 лет</v>
      </c>
      <c r="E66" s="7" t="str">
        <f>[2]Общая!M55</f>
        <v>очередная</v>
      </c>
      <c r="F66" s="7"/>
      <c r="G66" s="7" t="str">
        <f>[2]Общая!N55</f>
        <v>руководящий работник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"ФРЕРУС"</v>
      </c>
      <c r="D67" s="6" t="str">
        <f>CONCATENATE([2]Общая!G56," ",[2]Общая!H56," ",[2]Общая!I56," 
", [2]Общая!K56," ",[2]Общая!L56)</f>
        <v>Басюк Константин Васильевич 
сменный оператор энергослужбы 6 лет</v>
      </c>
      <c r="E67" s="7" t="str">
        <f>[2]Общая!M56</f>
        <v>очередная</v>
      </c>
      <c r="F67" s="7"/>
      <c r="G67" s="7" t="str">
        <f>[2]Общая!N56</f>
        <v>ремонтный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"ДОМИНАНТ"</v>
      </c>
      <c r="D68" s="6" t="str">
        <f>CONCATENATE([2]Общая!G57," ",[2]Общая!H57," ",[2]Общая!I57," 
", [2]Общая!K57," ",[2]Общая!L57)</f>
        <v>Псарёв Сергей Анатольевич 
инженер-строитель 3 года и 3 мес.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"ДОМИНАНТ"</v>
      </c>
      <c r="D69" s="6" t="str">
        <f>CONCATENATE([2]Общая!G58," ",[2]Общая!H58," ",[2]Общая!I58," 
", [2]Общая!K58," ",[2]Общая!L58)</f>
        <v>Пуц Андрей Леонтьевич 
инженер  7 лет и 5 мес.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"ДОМИНАНТ"</v>
      </c>
      <c r="D70" s="6" t="str">
        <f>CONCATENATE([2]Общая!G59," ",[2]Общая!H59," ",[2]Общая!I59," 
", [2]Общая!K59," ",[2]Общая!L59)</f>
        <v>Щербаков  Никита Дмитриевич 
инженер  1 год и 7 мес.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"ДОМИНАНТ"</v>
      </c>
      <c r="D71" s="6" t="str">
        <f>CONCATENATE([2]Общая!G60," ",[2]Общая!H60," ",[2]Общая!I60," 
", [2]Общая!K60," ",[2]Общая!L60)</f>
        <v>Медведев Сергей Александрович 
инженер  0 года и 9 мес.</v>
      </c>
      <c r="E71" s="7" t="str">
        <f>[2]Общая!M60</f>
        <v>внеочередная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«МАНИСТАЙЛ»</v>
      </c>
      <c r="D72" s="6" t="str">
        <f>CONCATENATE([2]Общая!G61," ",[2]Общая!H61," ",[2]Общая!I61," 
", [2]Общая!K61," ",[2]Общая!L61)</f>
        <v>Гладышев Александр Владимирович 
менеджер по развитию 2 года</v>
      </c>
      <c r="E72" s="7" t="str">
        <f>[2]Общая!M61</f>
        <v>внеочередная</v>
      </c>
      <c r="F72" s="7" t="str">
        <f>[2]Общая!R61</f>
        <v>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АО «РИМА»                                                </v>
      </c>
      <c r="D73" s="6" t="str">
        <f>CONCATENATE([2]Общая!G62," ",[2]Общая!H62," ",[2]Общая!I62," 
", [2]Общая!K62," ",[2]Общая!L62)</f>
        <v>Корчинский  Сергей  Михайлович  
Специалист по ремонту и обслуживанию техники 2 года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"Глобус"</v>
      </c>
      <c r="D74" s="6" t="str">
        <f>CONCATENATE([2]Общая!G63," ",[2]Общая!H63," ",[2]Общая!I63," 
", [2]Общая!K63," ",[2]Общая!L63)</f>
        <v>Плетнев Дмитрий Евгеньевич 
Ведущий инженер 1 мес.</v>
      </c>
      <c r="E74" s="7" t="str">
        <f>[2]Общая!M63</f>
        <v>первичная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"Глобус"</v>
      </c>
      <c r="D75" s="6" t="str">
        <f>CONCATENATE([2]Общая!G64," ",[2]Общая!H64," ",[2]Общая!I64," 
", [2]Общая!K64," ",[2]Общая!L64)</f>
        <v>Гапонова  Елена Анатольевна 
Заместитель начальника службы химводоподготовки 2,6 года</v>
      </c>
      <c r="E75" s="7" t="str">
        <f>[2]Общая!M64</f>
        <v>очередная</v>
      </c>
      <c r="F75" s="7"/>
      <c r="G75" s="7" t="str">
        <f>[2]Общая!N64</f>
        <v>руководящий работник</v>
      </c>
      <c r="H75" s="15" t="str">
        <f>[2]Общая!S64</f>
        <v>ПТЭТЭ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"Глобус"</v>
      </c>
      <c r="D76" s="6" t="str">
        <f>CONCATENATE([2]Общая!G65," ",[2]Общая!H65," ",[2]Общая!I65," 
", [2]Общая!K65," ",[2]Общая!L65)</f>
        <v>Алтухов Никита Александрович 
Заместитель начальника производственной службы  5 года</v>
      </c>
      <c r="E76" s="7" t="str">
        <f>[2]Общая!M65</f>
        <v>внеочередная</v>
      </c>
      <c r="F76" s="7"/>
      <c r="G76" s="7" t="str">
        <f>[2]Общая!N65</f>
        <v>руководящий работник</v>
      </c>
      <c r="H76" s="15" t="str">
        <f>[2]Общая!S65</f>
        <v>ПТЭТЭ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"Дизайн-Окно"</v>
      </c>
      <c r="D77" s="6" t="str">
        <f>CONCATENATE([2]Общая!G66," ",[2]Общая!H66," ",[2]Общая!I66," 
", [2]Общая!K66," ",[2]Общая!L66)</f>
        <v>Назаренко Дмитрий Сергеевич 
электрик 13 лет</v>
      </c>
      <c r="E77" s="7" t="str">
        <f>[2]Общая!M66</f>
        <v>очередная</v>
      </c>
      <c r="F77" s="7" t="str">
        <f>[2]Общая!R66</f>
        <v>IV гр.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"УК Бронницкого ГХ"</v>
      </c>
      <c r="D78" s="6" t="str">
        <f>CONCATENATE([2]Общая!G67," ",[2]Общая!H67," ",[2]Общая!I67," 
", [2]Общая!K67," ",[2]Общая!L67)</f>
        <v>Преображенский Юрий Валентинович 
Электромонтер по ремонту и обслуживанию электрооборудования 1</v>
      </c>
      <c r="E78" s="7" t="str">
        <f>[2]Общая!M67</f>
        <v>очередная</v>
      </c>
      <c r="F78" s="7" t="str">
        <f>[2]Общая!R67</f>
        <v>IV  группа до и выше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"УК Бронницкого ГХ"</v>
      </c>
      <c r="D79" s="6" t="str">
        <f>CONCATENATE([2]Общая!G68," ",[2]Общая!H68," ",[2]Общая!I68," 
", [2]Общая!K68," ",[2]Общая!L68)</f>
        <v>Сазонов Николай Викторович 
Электромонтер по ремонту и обслуживанию электрооборудования 10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"УК Бронницкого ГХ"</v>
      </c>
      <c r="D80" s="6" t="str">
        <f>CONCATENATE([2]Общая!G69," ",[2]Общая!H69," ",[2]Общая!I69," 
", [2]Общая!K69," ",[2]Общая!L69)</f>
        <v>Горбунов Николай Ильич 
Электромонтер по ремонту и обслуживанию электрооборудования 5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"УК Бронницкого ГХ"</v>
      </c>
      <c r="D81" s="6" t="str">
        <f>CONCATENATE([2]Общая!G70," ",[2]Общая!H70," ",[2]Общая!I70," 
", [2]Общая!K70," ",[2]Общая!L70)</f>
        <v>Пронин Александр Николаевич 
Электромонтер по ремонту и обслуживанию электрооборудования 1</v>
      </c>
      <c r="E81" s="7" t="str">
        <f>[2]Общая!M70</f>
        <v>очередная</v>
      </c>
      <c r="F81" s="7" t="str">
        <f>[2]Общая!R70</f>
        <v>IV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"Балашихинский ДОЗ"</v>
      </c>
      <c r="D82" s="6" t="str">
        <f>CONCATENATE([2]Общая!G71," ",[2]Общая!H71," ",[2]Общая!I71," 
", [2]Общая!K71," ",[2]Общая!L71)</f>
        <v>Кузьменко Дмитрий Владимирович 
Техник 6 мес</v>
      </c>
      <c r="E82" s="7" t="str">
        <f>[2]Общая!M71</f>
        <v>первичная</v>
      </c>
      <c r="F82" s="7" t="str">
        <f>[2]Общая!R71</f>
        <v>II  группа до 1000В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«Юнона Монета»</v>
      </c>
      <c r="D83" s="6" t="str">
        <f>CONCATENATE([2]Общая!G72," ",[2]Общая!H72," ",[2]Общая!I72," 
", [2]Общая!K72," ",[2]Общая!L72)</f>
        <v>Скоромников Сергей Александрович 
Электрик 7 лет 9 месяцев</v>
      </c>
      <c r="E83" s="7" t="str">
        <f>[2]Общая!M72</f>
        <v>первичная</v>
      </c>
      <c r="F83" s="7" t="str">
        <f>[2]Общая!R72</f>
        <v>III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"Енигюн"</v>
      </c>
      <c r="D84" s="6" t="str">
        <f>CONCATENATE([2]Общая!G73," ",[2]Общая!H73," ",[2]Общая!I73," 
", [2]Общая!K73," ",[2]Общая!L73)</f>
        <v>Николаев Александр Федорович 
Главный энергетик 3 мес.</v>
      </c>
      <c r="E84" s="7" t="str">
        <f>[2]Общая!M73</f>
        <v>первичная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"Газпром диагностика" ИТЦ Видное</v>
      </c>
      <c r="D85" s="6" t="str">
        <f>CONCATENATE([2]Общая!G74," ",[2]Общая!H74," ",[2]Общая!I74," 
", [2]Общая!K74," ",[2]Общая!L74)</f>
        <v>Дубов  Сергей  Владимирович 
Начальник отдела энерго- тепло- водоснабжения  1 месяц</v>
      </c>
      <c r="E85" s="7" t="str">
        <f>[2]Общая!M74</f>
        <v>внеочередная</v>
      </c>
      <c r="F85" s="7" t="str">
        <f>[2]Общая!R74</f>
        <v>Vгр. до и выше      1000 В</v>
      </c>
      <c r="G85" s="7" t="str">
        <f>[2]Общая!N74</f>
        <v>административно—технический персонал, с правом испытания оборудования повышенным напряжением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"Газпром диагностика" ИТЦ Видное</v>
      </c>
      <c r="D86" s="6" t="str">
        <f>CONCATENATE([2]Общая!G75," ",[2]Общая!H75," ",[2]Общая!I75," 
", [2]Общая!K75," ",[2]Общая!L75)</f>
        <v>Дубов  Сергей  Владимирович 
Начальник отдела энерго- тепло- водоснабжения  1 месяц</v>
      </c>
      <c r="E86" s="7" t="str">
        <f>[2]Общая!M75</f>
        <v>первичная</v>
      </c>
      <c r="F86" s="7"/>
      <c r="G86" s="7" t="str">
        <f>[2]Общая!N75</f>
        <v>Управленческий персонал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 "ВНИИКР"</v>
      </c>
      <c r="D87" s="6" t="str">
        <f>CONCATENATE([2]Общая!G76," ",[2]Общая!H76," ",[2]Общая!I76," 
", [2]Общая!K76," ",[2]Общая!L76)</f>
        <v>Ястребов Павел Игоревич 
Начальник отдела 4 года</v>
      </c>
      <c r="E87" s="7" t="str">
        <f>[2]Общая!M76</f>
        <v>очередная</v>
      </c>
      <c r="F87" s="7" t="str">
        <f>[2]Общая!R76</f>
        <v>IV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ФГБУ "ВНИИКР"</v>
      </c>
      <c r="D88" s="6" t="str">
        <f>CONCATENATE([2]Общая!G77," ",[2]Общая!H77," ",[2]Общая!I77," 
", [2]Общая!K77," ",[2]Общая!L77)</f>
        <v>Арбузов Сергей Юрьевич 
Инженер 7 лет</v>
      </c>
      <c r="E88" s="7" t="str">
        <f>[2]Общая!M77</f>
        <v>очередная</v>
      </c>
      <c r="F88" s="7" t="str">
        <f>[2]Общая!R77</f>
        <v>IV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ФГБУ "ВНИИКР"</v>
      </c>
      <c r="D89" s="6" t="str">
        <f>CONCATENATE([2]Общая!G78," ",[2]Общая!H78," ",[2]Общая!I78," 
", [2]Общая!K78," ",[2]Общая!L78)</f>
        <v>Овсянников Алексей Николаевич 
Главный инженер 4 года</v>
      </c>
      <c r="E89" s="7" t="str">
        <f>[2]Общая!M78</f>
        <v>очередная</v>
      </c>
      <c r="F89" s="7" t="str">
        <f>[2]Общая!R78</f>
        <v>IV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"ОРЕХ"</v>
      </c>
      <c r="D90" s="6" t="str">
        <f>CONCATENATE([2]Общая!G79," ",[2]Общая!H79," ",[2]Общая!I79," 
", [2]Общая!K79," ",[2]Общая!L79)</f>
        <v>Макаев Сергей  Александрович 
электрик 3 года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"ОРЕХ"</v>
      </c>
      <c r="D91" s="6" t="str">
        <f>CONCATENATE([2]Общая!G80," ",[2]Общая!H80," ",[2]Общая!I80," 
", [2]Общая!K80," ",[2]Общая!L80)</f>
        <v>Масленников Виктор  Викторович 
электрик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 xml:space="preserve"> ООО "Специализирорванный застройщик "РусСтройгруп"</v>
      </c>
      <c r="D92" s="6" t="str">
        <f>CONCATENATE([2]Общая!G81," ",[2]Общая!H81," ",[2]Общая!I81," 
", [2]Общая!K81," ",[2]Общая!L81)</f>
        <v xml:space="preserve"> Татаренок  Никита  Анатольевич 
 производитель работ 1 год</v>
      </c>
      <c r="E92" s="7" t="str">
        <f>[2]Общая!M81</f>
        <v>внеочередная</v>
      </c>
      <c r="F92" s="7" t="str">
        <f>[2]Общая!R81</f>
        <v>III гр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"МГЛ МЕТРО ГРУП ЛОГИСТИКС"</v>
      </c>
      <c r="D93" s="6" t="str">
        <f>CONCATENATE([2]Общая!G82," ",[2]Общая!H82," ",[2]Общая!I82," 
", [2]Общая!K82," ",[2]Общая!L82)</f>
        <v>Тимонин Константин Николаевич 
Рукводитель смены 15 лет</v>
      </c>
      <c r="E93" s="7" t="str">
        <f>[2]Общая!M82</f>
        <v>очередная</v>
      </c>
      <c r="F93" s="7" t="str">
        <f>[2]Общая!R82</f>
        <v>IV гр.до 1000В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ОКБ "Гамма"</v>
      </c>
      <c r="D94" s="6" t="str">
        <f>CONCATENATE([2]Общая!G83," ",[2]Общая!H83," ",[2]Общая!I83," 
", [2]Общая!K83," ",[2]Общая!L83)</f>
        <v>Майоров Владимир Алексеевич 
Ведущий инженер 1,5 года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персонал, с правом испытания оборудования повышенным напряжением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ОКБ "Гамма"</v>
      </c>
      <c r="D95" s="6" t="str">
        <f>CONCATENATE([2]Общая!G84," ",[2]Общая!H84," ",[2]Общая!I84," 
", [2]Общая!K84," ",[2]Общая!L84)</f>
        <v>Лагуткин Антон Николаевич 
Инженер 8 лет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персонал, с правом испытания оборудования повышенным напряжением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ГУП</v>
      </c>
      <c r="D96" s="6" t="str">
        <f>CONCATENATE([2]Общая!G85," ",[2]Общая!H85," ",[2]Общая!I85," 
", [2]Общая!K85," ",[2]Общая!L85)</f>
        <v>Слесарев Александр Валентинович 
заместитель главного энергетика 6</v>
      </c>
      <c r="E96" s="7" t="str">
        <f>[2]Общая!M85</f>
        <v>очередная</v>
      </c>
      <c r="F96" s="7" t="str">
        <f>[2]Общая!R85</f>
        <v>III  группа до и выше 1000В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ГУП</v>
      </c>
      <c r="D97" s="6" t="str">
        <f>CONCATENATE([2]Общая!G86," ",[2]Общая!H86," ",[2]Общая!I86," 
", [2]Общая!K86," ",[2]Общая!L86)</f>
        <v>Стеблинкин Игорь Дмитриевич 
Ведуший инженер 4</v>
      </c>
      <c r="E97" s="7" t="str">
        <f>[2]Общая!M86</f>
        <v>очередная</v>
      </c>
      <c r="F97" s="7" t="str">
        <f>[2]Общая!R86</f>
        <v>V группа до и выше 1000В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97.5" customHeight="1" x14ac:dyDescent="0.25">
      <c r="B98" s="2">
        <v>84</v>
      </c>
      <c r="C98" s="5" t="str">
        <f>[2]Общая!E87</f>
        <v>ГУП</v>
      </c>
      <c r="D98" s="6" t="str">
        <f>CONCATENATE([2]Общая!G87," ",[2]Общая!H87," ",[2]Общая!I87," 
", [2]Общая!K87," ",[2]Общая!L87)</f>
        <v>Чегошев   Иван   Федорович 
Слесарь-электрик по ремонту электрооборудования 9</v>
      </c>
      <c r="E98" s="7" t="str">
        <f>[2]Общая!M87</f>
        <v>первичная</v>
      </c>
      <c r="F98" s="7" t="str">
        <f>[2]Общая!R87</f>
        <v>II группа до 1000В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97.5" customHeight="1" x14ac:dyDescent="0.25">
      <c r="B99" s="2">
        <v>85</v>
      </c>
      <c r="C99" s="5" t="str">
        <f>[2]Общая!E88</f>
        <v>ГУП</v>
      </c>
      <c r="D99" s="6" t="str">
        <f>CONCATENATE([2]Общая!G88," ",[2]Общая!H88," ",[2]Общая!I88," 
", [2]Общая!K88," ",[2]Общая!L88)</f>
        <v>Белков   Михаил   Анатольевич  
Слесарь-электрик по ремонту электрооборудования 6</v>
      </c>
      <c r="E99" s="7" t="str">
        <f>[2]Общая!M88</f>
        <v>первичная</v>
      </c>
      <c r="F99" s="7" t="str">
        <f>[2]Общая!R88</f>
        <v>II группа до 1000В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97.5" customHeight="1" x14ac:dyDescent="0.25">
      <c r="B100" s="2">
        <v>86</v>
      </c>
      <c r="C100" s="5" t="str">
        <f>[2]Общая!E89</f>
        <v>ГУП</v>
      </c>
      <c r="D100" s="6" t="str">
        <f>CONCATENATE([2]Общая!G89," ",[2]Общая!H89," ",[2]Общая!I89," 
", [2]Общая!K89," ",[2]Общая!L89)</f>
        <v>Иксарь Сергей Иванович 
Слесарь-электрик по ремонту электрооборудования 10</v>
      </c>
      <c r="E100" s="7" t="str">
        <f>[2]Общая!M89</f>
        <v>внеочередная</v>
      </c>
      <c r="F100" s="7" t="str">
        <f>[2]Общая!R89</f>
        <v>IV группа до 1000В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МКП "ИКЖКХ"</v>
      </c>
      <c r="D101" s="6" t="str">
        <f>CONCATENATE([2]Общая!G90," ",[2]Общая!H90," ",[2]Общая!I90," 
", [2]Общая!K90," ",[2]Общая!L90)</f>
        <v>Антоненко Сергей Борисович 
Начальник АДС 1,5 года</v>
      </c>
      <c r="E101" s="7" t="str">
        <f>[2]Общая!M90</f>
        <v>внеочередная</v>
      </c>
      <c r="F101" s="7" t="str">
        <f>[2]Общая!R90</f>
        <v xml:space="preserve">III гр. до 1000В 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МКП "ИКЖКХ"</v>
      </c>
      <c r="D102" s="6" t="str">
        <f>CONCATENATE([2]Общая!G91," ",[2]Общая!H91," ",[2]Общая!I91," 
", [2]Общая!K91," ",[2]Общая!L91)</f>
        <v>Варавка  Алевтина  Игоревна 
Заместитель начальника АДС 6 месяцев</v>
      </c>
      <c r="E102" s="7" t="str">
        <f>[2]Общая!M91</f>
        <v>первичная</v>
      </c>
      <c r="F102" s="7" t="str">
        <f>[2]Общая!R91</f>
        <v xml:space="preserve">III гр. до 1000В 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МКП "ИКЖКХ"</v>
      </c>
      <c r="D103" s="6" t="str">
        <f>CONCATENATE([2]Общая!G92," ",[2]Общая!H92," ",[2]Общая!I92," 
", [2]Общая!K92," ",[2]Общая!L92)</f>
        <v>Ромашенко Владимир Васильевич 
Начальник котельной 7 месяцев</v>
      </c>
      <c r="E103" s="7" t="str">
        <f>[2]Общая!M92</f>
        <v>первичная</v>
      </c>
      <c r="F103" s="7"/>
      <c r="G103" s="7" t="str">
        <f>[2]Общая!N92</f>
        <v>руководитель структурного подразделения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МКП "ИКЖКХ"</v>
      </c>
      <c r="D104" s="6" t="str">
        <f>CONCATENATE([2]Общая!G93," ",[2]Общая!H93," ",[2]Общая!I93," 
", [2]Общая!K93," ",[2]Общая!L93)</f>
        <v>Козлов Владимир Геогриевич 
Начальник Управления №2 1 месяц</v>
      </c>
      <c r="E104" s="7" t="str">
        <f>[2]Общая!M93</f>
        <v>первичная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АО "РСК"</v>
      </c>
      <c r="D105" s="6" t="str">
        <f>CONCATENATE([2]Общая!G94," ",[2]Общая!H94," ",[2]Общая!I94," 
", [2]Общая!K94," ",[2]Общая!L94)</f>
        <v>Найденов  Андрей  Сергеевич 
энергетик 5 мес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"РТ-Инвест Строй"</v>
      </c>
      <c r="D106" s="6" t="str">
        <f>CONCATENATE([2]Общая!G95," ",[2]Общая!H95," ",[2]Общая!I95," 
", [2]Общая!K95," ",[2]Общая!L95)</f>
        <v xml:space="preserve">Кавун Геннадий Борисович 
Ведущий инженер отдела строительного контроля ЗТОО Могутово 1,3  года </v>
      </c>
      <c r="E106" s="7" t="str">
        <f>[2]Общая!M95</f>
        <v>очередная</v>
      </c>
      <c r="F106" s="7" t="str">
        <f>[2]Общая!R95</f>
        <v>V до и выше 1000В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"АСТИ"</v>
      </c>
      <c r="D107" s="6" t="str">
        <f>CONCATENATE([2]Общая!G96," ",[2]Общая!H96," ",[2]Общая!I96," 
", [2]Общая!K96," ",[2]Общая!L96)</f>
        <v>Давыдов Владимир Владимирович 
Главный инженер службы эксплуатации зданий 1 месяц</v>
      </c>
      <c r="E107" s="7" t="str">
        <f>[2]Общая!M96</f>
        <v>первичная</v>
      </c>
      <c r="F107" s="7"/>
      <c r="G107" s="7" t="str">
        <f>[2]Общая!N96</f>
        <v>руководящий работник</v>
      </c>
      <c r="H107" s="15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"АСТИ"</v>
      </c>
      <c r="D108" s="6" t="str">
        <f>CONCATENATE([2]Общая!G97," ",[2]Общая!H97," ",[2]Общая!I97," 
", [2]Общая!K97," ",[2]Общая!L97)</f>
        <v>Шишкин Павел Петрович 
Старший техник 2 года 8 месяцев</v>
      </c>
      <c r="E108" s="7" t="str">
        <f>[2]Общая!M97</f>
        <v>первичная</v>
      </c>
      <c r="F108" s="7"/>
      <c r="G108" s="7" t="str">
        <f>[2]Общая!N97</f>
        <v>специалист</v>
      </c>
      <c r="H108" s="15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ООО "ПОЗИТИВ ПРОГРЕСС"  </v>
      </c>
      <c r="D109" s="6" t="str">
        <f>CONCATENATE([2]Общая!G98," ",[2]Общая!H98," ",[2]Общая!I98," 
", [2]Общая!K98," ",[2]Общая!L98)</f>
        <v>Ярочкин Ильдар Искяндярович 
Начальник смены 1 месяц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10" s="6" t="str">
        <f>CONCATENATE([2]Общая!G99," ",[2]Общая!H99," ",[2]Общая!I99," 
", [2]Общая!K99," ",[2]Общая!L99)</f>
        <v>Наумкин Александр  Игоревич 
Ведущий специалист 7 месяцев</v>
      </c>
      <c r="E110" s="7" t="str">
        <f>[2]Общая!M99</f>
        <v>внеочередная</v>
      </c>
      <c r="F110" s="7" t="str">
        <f>[2]Общая!R99</f>
        <v>III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11" s="6" t="str">
        <f>CONCATENATE([2]Общая!G100," ",[2]Общая!H100," ",[2]Общая!I100," 
", [2]Общая!K100," ",[2]Общая!L100)</f>
        <v>Патрушев Григорий Васильевич 
Ведущий специалист 9 месяцев</v>
      </c>
      <c r="E111" s="7" t="str">
        <f>[2]Общая!M100</f>
        <v>внеочередная</v>
      </c>
      <c r="F111" s="7" t="str">
        <f>[2]Общая!R100</f>
        <v>IV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 "Всегда с нами"</v>
      </c>
      <c r="D112" s="6" t="str">
        <f>CONCATENATE([2]Общая!G101," ",[2]Общая!H101," ",[2]Общая!I101," 
", [2]Общая!K101," ",[2]Общая!L101)</f>
        <v>Овчиников Сергей Юрьевич 
электромонтер  5</v>
      </c>
      <c r="E112" s="7" t="str">
        <f>[2]Общая!M101</f>
        <v>первичная</v>
      </c>
      <c r="F112" s="7" t="str">
        <f>[2]Общая!R101</f>
        <v xml:space="preserve">II до 1000В 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ИП Григорьев Александр Викторович</v>
      </c>
      <c r="D113" s="6" t="str">
        <f>CONCATENATE([2]Общая!G102," ",[2]Общая!H102," ",[2]Общая!I102," 
", [2]Общая!K102," ",[2]Общая!L102)</f>
        <v>Перфильев Андрей Игоревич 
Главный инженер 1 год</v>
      </c>
      <c r="E113" s="7" t="str">
        <f>[2]Общая!M102</f>
        <v>внеочередная</v>
      </c>
      <c r="F113" s="7" t="str">
        <f>[2]Общая!R102</f>
        <v>II до 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Потребительский кооператив  "Перловский"</v>
      </c>
      <c r="D114" s="6" t="str">
        <f>CONCATENATE([2]Общая!G103," ",[2]Общая!H103," ",[2]Общая!I103," 
", [2]Общая!K103," ",[2]Общая!L103)</f>
        <v>Салахов  Ильдус Габдулнурович 
Электрик 3 разряда 3 года 9 мес.</v>
      </c>
      <c r="E114" s="7" t="str">
        <f>[2]Общая!M103</f>
        <v>первичная</v>
      </c>
      <c r="F114" s="7" t="str">
        <f>[2]Общая!R103</f>
        <v>II до 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АО "ММЗ"</v>
      </c>
      <c r="D115" s="6" t="str">
        <f>CONCATENATE([2]Общая!G104," ",[2]Общая!H104," ",[2]Общая!I104," 
", [2]Общая!K104," ",[2]Общая!L104)</f>
        <v>Шибельгут Михаил Викторович 
Инженер-конструктор (по электрическим сетям) 7 лет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 "УК "Умный дом - Отличный сервис"</v>
      </c>
      <c r="D116" s="6" t="str">
        <f>CONCATENATE([2]Общая!G105," ",[2]Общая!H105," ",[2]Общая!I105," 
", [2]Общая!K105," ",[2]Общая!L105)</f>
        <v>Сальников Дмитрий Валерьевич 
электромонтер  9</v>
      </c>
      <c r="E116" s="7" t="str">
        <f>[2]Общая!M105</f>
        <v>внеочередная</v>
      </c>
      <c r="F116" s="7" t="str">
        <f>[2]Общая!R105</f>
        <v xml:space="preserve">III  1000В 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 "УК "Умный дом - Отличный сервис"</v>
      </c>
      <c r="D117" s="6" t="str">
        <f>CONCATENATE([2]Общая!G106," ",[2]Общая!H106," ",[2]Общая!I106," 
", [2]Общая!K106," ",[2]Общая!L106)</f>
        <v>Григорьев  Дмитрий Павлович 
Главный инженер 9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"Детрика"</v>
      </c>
      <c r="D118" s="6" t="str">
        <f>CONCATENATE([2]Общая!G107," ",[2]Общая!H107," ",[2]Общая!I107," 
", [2]Общая!K107," ",[2]Общая!L107)</f>
        <v>Морозов Владимир Вячеславович 
Электромонтер по ремонту и обслуживанию электрооборудования 11 лет</v>
      </c>
      <c r="E118" s="7" t="str">
        <f>[2]Общая!M107</f>
        <v>очередная</v>
      </c>
      <c r="F118" s="7" t="str">
        <f>[2]Общая!R107</f>
        <v xml:space="preserve">II до 1000В 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ФБУН ГНЦ ПМБ</v>
      </c>
      <c r="D119" s="6" t="str">
        <f>CONCATENATE([2]Общая!G108," ",[2]Общая!H108," ",[2]Общая!I108," 
", [2]Общая!K108," ",[2]Общая!L108)</f>
        <v>Гудков Максим  Вячеславович 
инженер 15 лет</v>
      </c>
      <c r="E119" s="7" t="str">
        <f>[2]Общая!M108</f>
        <v>очередная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«Яхт – клуб «Аврора»</v>
      </c>
      <c r="D120" s="6" t="str">
        <f>CONCATENATE([2]Общая!G109," ",[2]Общая!H109," ",[2]Общая!I109," 
", [2]Общая!K109," ",[2]Общая!L109)</f>
        <v>Бердин   Алексей  Анатольевич 
Электрик 20</v>
      </c>
      <c r="E120" s="7" t="str">
        <f>[2]Общая!M109</f>
        <v>Очередная</v>
      </c>
      <c r="F120" s="7" t="str">
        <f>[2]Общая!R109</f>
        <v>IV группа 
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МОУ СОШ № 12 с УИОП</v>
      </c>
      <c r="D121" s="6" t="str">
        <f>CONCATENATE([2]Общая!G110," ",[2]Общая!H110," ",[2]Общая!I110," 
", [2]Общая!K110," ",[2]Общая!L110)</f>
        <v>Герасимова Анна Валерьевна 
Заместитель директора по АХЧ 7 лет</v>
      </c>
      <c r="E121" s="7" t="str">
        <f>[2]Общая!M110</f>
        <v>очередная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МОУ СОШ № 12 с УИОП</v>
      </c>
      <c r="D122" s="6" t="str">
        <f>CONCATENATE([2]Общая!G111," ",[2]Общая!H111," ",[2]Общая!I111," 
", [2]Общая!K111," ",[2]Общая!L111)</f>
        <v>Ермилов  Андрей   Николаевич 
Заместитель директора по безопасности 4 года</v>
      </c>
      <c r="E122" s="7" t="str">
        <f>[2]Общая!M111</f>
        <v>очередная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"Олета"</v>
      </c>
      <c r="D123" s="6" t="str">
        <f>CONCATENATE([2]Общая!G112," ",[2]Общая!H112," ",[2]Общая!I112," 
", [2]Общая!K112," ",[2]Общая!L112)</f>
        <v>Рубан  Дмитрий  Сергеевич 
Инженер энергетик 5 лет</v>
      </c>
      <c r="E123" s="7" t="str">
        <f>[2]Общая!M112</f>
        <v>очередная</v>
      </c>
      <c r="F123" s="7" t="str">
        <f>[2]Общая!R112</f>
        <v>V группа  До и Выше 1000В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НПФ «МЕДИКОМЕД»</v>
      </c>
      <c r="D124" s="6" t="str">
        <f>CONCATENATE([2]Общая!G113," ",[2]Общая!H113," ",[2]Общая!I113," 
", [2]Общая!K113," ",[2]Общая!L113)</f>
        <v>Малышев  Сергей  Николаевич 
Электрик 5 лет</v>
      </c>
      <c r="E124" s="7" t="str">
        <f>[2]Общая!M113</f>
        <v>очередная</v>
      </c>
      <c r="F124" s="7" t="str">
        <f>[2]Общая!R113</f>
        <v xml:space="preserve">II до 1000В 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"ПРОФАКВАТЕХ"</v>
      </c>
      <c r="D125" s="6" t="str">
        <f>CONCATENATE([2]Общая!G114," ",[2]Общая!H114," ",[2]Общая!I114," 
", [2]Общая!K114," ",[2]Общая!L114)</f>
        <v>Кудрин Анатолий Владимирович 
Инженер 3 года</v>
      </c>
      <c r="E125" s="7" t="str">
        <f>[2]Общая!M114</f>
        <v>первичная</v>
      </c>
      <c r="F125" s="7" t="str">
        <f>[2]Общая!R114</f>
        <v>II группа 
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МУП "ЭЦУ"</v>
      </c>
      <c r="D126" s="6" t="str">
        <f>CONCATENATE([2]Общая!G115," ",[2]Общая!H115," ",[2]Общая!I115," 
", [2]Общая!K115," ",[2]Общая!L115)</f>
        <v>Шуклов Сергей Геннадиевич 
Начальник участка 4 мес</v>
      </c>
      <c r="E126" s="7" t="str">
        <f>[2]Общая!M115</f>
        <v>внеочередная</v>
      </c>
      <c r="F126" s="7" t="str">
        <f>[2]Общая!R115</f>
        <v xml:space="preserve"> 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МУП "ЭЦУ"</v>
      </c>
      <c r="D127" s="6" t="str">
        <f>CONCATENATE([2]Общая!G116," ",[2]Общая!H116," ",[2]Общая!I116," 
", [2]Общая!K116," ",[2]Общая!L116)</f>
        <v>Будюкин Юрий Николаевич 
Мастер СЭРМиМ 10 мес</v>
      </c>
      <c r="E127" s="7" t="str">
        <f>[2]Общая!M116</f>
        <v>внеочередная</v>
      </c>
      <c r="F127" s="7" t="str">
        <f>[2]Общая!R116</f>
        <v xml:space="preserve"> II до 1000 В</v>
      </c>
      <c r="G127" s="7" t="str">
        <f>[2]Общая!N116</f>
        <v>специалист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МБУК "МДК "Яуза"</v>
      </c>
      <c r="D128" s="6" t="str">
        <f>CONCATENATE([2]Общая!G117," ",[2]Общая!H117," ",[2]Общая!I117," 
", [2]Общая!K117," ",[2]Общая!L117)</f>
        <v>Жуков Владимир Юрьевич 
Инженер по тепловодоснабжению и канализации 13 лет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"УК НКС"</v>
      </c>
      <c r="D129" s="6" t="str">
        <f>CONCATENATE([2]Общая!G118," ",[2]Общая!H118," ",[2]Общая!I118," 
", [2]Общая!K118," ",[2]Общая!L118)</f>
        <v>Шнырев Сергей Григорьевич 
главный инженер 2 мес.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 xml:space="preserve"> ООО "Специализирорванный застройщик "РусСтройгруп"</v>
      </c>
      <c r="D130" s="6" t="str">
        <f>CONCATENATE([2]Общая!G119," ",[2]Общая!H119," ",[2]Общая!I119," 
", [2]Общая!K119," ",[2]Общая!L119)</f>
        <v xml:space="preserve"> Емельянов   Никита  Романович 
 производитель работ 1 год</v>
      </c>
      <c r="E130" s="7" t="str">
        <f>[2]Общая!M119</f>
        <v>внеочередная</v>
      </c>
      <c r="F130" s="7" t="str">
        <f>[2]Общая!R119</f>
        <v>IV гр до и выше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"УК "Чкаловская"</v>
      </c>
      <c r="D131" s="6" t="str">
        <f>CONCATENATE([2]Общая!G120," ",[2]Общая!H120," ",[2]Общая!I120," 
", [2]Общая!K120," ",[2]Общая!L120)</f>
        <v>Шнырев Сергей Григорьевич 
главный инженер 2 мес.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"ПРОМГАЗАВТОМАТИКА</v>
      </c>
      <c r="D132" s="6" t="str">
        <f>CONCATENATE([2]Общая!G121," ",[2]Общая!H121," ",[2]Общая!I121," 
", [2]Общая!K121," ",[2]Общая!L121)</f>
        <v>Ахмедов Александр Николаевич 
Ведущиц инженер КИП и А 12 лет</v>
      </c>
      <c r="E132" s="7" t="str">
        <f>[2]Общая!M121</f>
        <v>очередная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"ПРОМГАЗАВТОМАТИКА</v>
      </c>
      <c r="D133" s="6" t="str">
        <f>CONCATENATE([2]Общая!G122," ",[2]Общая!H122," ",[2]Общая!I122," 
", [2]Общая!K122," ",[2]Общая!L122)</f>
        <v>Шевырев Олег Викторович 
Инженер КИП и А 11 лет</v>
      </c>
      <c r="E133" s="7" t="str">
        <f>[2]Общая!M122</f>
        <v>очередная</v>
      </c>
      <c r="F133" s="7"/>
      <c r="G133" s="7" t="str">
        <f>[2]Общая!N122</f>
        <v>руководящий работник</v>
      </c>
      <c r="H133" s="15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"ПРОМГАЗАВТОМАТИКА</v>
      </c>
      <c r="D134" s="6" t="str">
        <f>CONCATENATE([2]Общая!G123," ",[2]Общая!H123," ",[2]Общая!I123," 
", [2]Общая!K123," ",[2]Общая!L123)</f>
        <v>Коровкин Артем Викторович 
Ведущиц инженер КИП и А 11 лет</v>
      </c>
      <c r="E134" s="7" t="str">
        <f>[2]Общая!M123</f>
        <v>очередная</v>
      </c>
      <c r="F134" s="7"/>
      <c r="G134" s="7" t="str">
        <f>[2]Общая!N123</f>
        <v>руководящий работник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"АлексСтройГруп"</v>
      </c>
      <c r="D135" s="6" t="str">
        <f>CONCATENATE([2]Общая!G124," ",[2]Общая!H124," ",[2]Общая!I124," 
", [2]Общая!K124," ",[2]Общая!L124)</f>
        <v>Толстолуцкий Андрей Михайлович 
Технический директор 2 года</v>
      </c>
      <c r="E135" s="7" t="str">
        <f>[2]Общая!M124</f>
        <v>первичная</v>
      </c>
      <c r="F135" s="7" t="str">
        <f>[2]Общая!R124</f>
        <v>II до 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"АлексСтройГруп"</v>
      </c>
      <c r="D136" s="6" t="str">
        <f>CONCATENATE([2]Общая!G125," ",[2]Общая!H125," ",[2]Общая!I125," 
", [2]Общая!K125," ",[2]Общая!L125)</f>
        <v>Самодзода Бахрамджон Раджаб 
Сварщик 2 месяца</v>
      </c>
      <c r="E136" s="7" t="str">
        <f>[2]Общая!M125</f>
        <v>первичная</v>
      </c>
      <c r="F136" s="7" t="str">
        <f>[2]Общая!R125</f>
        <v>II до  1000 В</v>
      </c>
      <c r="G136" s="7" t="str">
        <f>[2]Общая!N125</f>
        <v>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"ТПК "Экспресс Фуд"</v>
      </c>
      <c r="D137" s="6" t="str">
        <f>CONCATENATE([2]Общая!G126," ",[2]Общая!H126," ",[2]Общая!I126," 
", [2]Общая!K126," ",[2]Общая!L126)</f>
        <v>Пасичник Вячеслав Григорьевич 
Электромеханик 6 мес.</v>
      </c>
      <c r="E137" s="7" t="str">
        <f>[2]Общая!M126</f>
        <v>внеочередная</v>
      </c>
      <c r="F137" s="7" t="str">
        <f>[2]Общая!R126</f>
        <v xml:space="preserve">II до 1000В 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"ТПК "Экспресс Фуд"</v>
      </c>
      <c r="D138" s="6" t="str">
        <f>CONCATENATE([2]Общая!G127," ",[2]Общая!H127," ",[2]Общая!I127," 
", [2]Общая!K127," ",[2]Общая!L127)</f>
        <v>Рязанов Алексей Петрович 
Техник по эксплуатации зданий 6 мес.</v>
      </c>
      <c r="E138" s="7" t="str">
        <f>[2]Общая!M127</f>
        <v>внеочередная</v>
      </c>
      <c r="F138" s="7" t="str">
        <f>[2]Общая!R127</f>
        <v>III до 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"Ледкофф"</v>
      </c>
      <c r="D139" s="6" t="str">
        <f>CONCATENATE([2]Общая!G128," ",[2]Общая!H128," ",[2]Общая!I128," 
", [2]Общая!K128," ",[2]Общая!L128)</f>
        <v>Ефремов Сергей Викторович 
Системный администратор 9 лет</v>
      </c>
      <c r="E139" s="7" t="str">
        <f>[2]Общая!M128</f>
        <v>очередная</v>
      </c>
      <c r="F139" s="7" t="str">
        <f>[2]Общая!R128</f>
        <v>III до  1000 В</v>
      </c>
      <c r="G139" s="7" t="str">
        <f>[2]Общая!N128</f>
        <v>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ИП Курицын Андрей Юрьевич</v>
      </c>
      <c r="D140" s="6" t="str">
        <f>CONCATENATE([2]Общая!G129," ",[2]Общая!H129," ",[2]Общая!I129," 
", [2]Общая!K129," ",[2]Общая!L129)</f>
        <v>Курицын Андрей Юрьевич 
специалист по теплоавтоматики 10 лет</v>
      </c>
      <c r="E140" s="7" t="str">
        <f>[2]Общая!M129</f>
        <v>очередная</v>
      </c>
      <c r="F140" s="7"/>
      <c r="G140" s="7" t="str">
        <f>[2]Общая!N129</f>
        <v>специалист по теплоавтоматики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«Серпуховский завод «Металлист»</v>
      </c>
      <c r="D141" s="6" t="str">
        <f>CONCATENATE([2]Общая!G130," ",[2]Общая!H130," ",[2]Общая!I130," 
", [2]Общая!K130," ",[2]Общая!L130)</f>
        <v>Васина Маргарита Андреевна 
Инженер по промышленной безопасности 1 год</v>
      </c>
      <c r="E141" s="7" t="str">
        <f>[2]Общая!M130</f>
        <v>первичная</v>
      </c>
      <c r="F141" s="7"/>
      <c r="G141" s="7" t="str">
        <f>[2]Общая!N130</f>
        <v>Специалист по охране труда, осуществляющий контроль за эксплуатацией тепловых энергоустановок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ТСН "Большая Медведица"</v>
      </c>
      <c r="D142" s="6" t="str">
        <f>CONCATENATE([2]Общая!G131," ",[2]Общая!H131," ",[2]Общая!I131," 
", [2]Общая!K131," ",[2]Общая!L131)</f>
        <v>Моляков Антон Анатольевич 
начальник отдела стоительства и хозяйственного обеспечения 11 месяцев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ТСН "Большая Медведица"</v>
      </c>
      <c r="D143" s="6" t="str">
        <f>CONCATENATE([2]Общая!G132," ",[2]Общая!H132," ",[2]Общая!I132," 
", [2]Общая!K132," ",[2]Общая!L132)</f>
        <v>Смирнов Дмитрий  Владимирович 
электромонтер по ремонту и обслуживанию электрооборудования 11 месяцев</v>
      </c>
      <c r="E143" s="7" t="str">
        <f>[2]Общая!M132</f>
        <v>очередная</v>
      </c>
      <c r="F143" s="7" t="str">
        <f>[2]Общая!R132</f>
        <v>III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ТСН "Большая Медведица"</v>
      </c>
      <c r="D144" s="6" t="str">
        <f>CONCATENATE([2]Общая!G133," ",[2]Общая!H133," ",[2]Общая!I133," 
", [2]Общая!K133," ",[2]Общая!L133)</f>
        <v>Игошкин   Александр  Сергеевич 
административно-технический специалист  4 месяца</v>
      </c>
      <c r="E144" s="7" t="str">
        <f>[2]Общая!M133</f>
        <v>первичная</v>
      </c>
      <c r="F144" s="7" t="str">
        <f>[2]Общая!R133</f>
        <v xml:space="preserve">II до 1000В 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ТСН "Большая Медведица"</v>
      </c>
      <c r="D145" s="6" t="str">
        <f>CONCATENATE([2]Общая!G134," ",[2]Общая!H134," ",[2]Общая!I134," 
", [2]Общая!K134," ",[2]Общая!L134)</f>
        <v>Зайцев   Илья  Витальевич 
электромонтер по ремонту и обслуживанию электрооборудования 2 месяца</v>
      </c>
      <c r="E145" s="7" t="str">
        <f>[2]Общая!M134</f>
        <v>первичная</v>
      </c>
      <c r="F145" s="7" t="str">
        <f>[2]Общая!R134</f>
        <v xml:space="preserve">II до 1000В 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"Ланит"</v>
      </c>
      <c r="D146" s="6" t="str">
        <f>CONCATENATE([2]Общая!G135," ",[2]Общая!H135," ",[2]Общая!I135," 
", [2]Общая!K135," ",[2]Общая!L135)</f>
        <v>Цыганков Михаил Валерьевич 
Производитель электромонтажных работ 4 года 2 месяца</v>
      </c>
      <c r="E146" s="7" t="str">
        <f>[2]Общая!M135</f>
        <v>Внеочередная</v>
      </c>
      <c r="F146" s="7" t="str">
        <f>[2]Общая!R135</f>
        <v>V до и выше 1000В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"Ланит"</v>
      </c>
      <c r="D147" s="6" t="str">
        <f>CONCATENATE([2]Общая!G136," ",[2]Общая!H136," ",[2]Общая!I136," 
", [2]Общая!K136," ",[2]Общая!L136)</f>
        <v>Кобачев  Алексей Александрович 
Электромонтажник 4 года 2 месяца</v>
      </c>
      <c r="E147" s="7" t="str">
        <f>[2]Общая!M136</f>
        <v>Внеочередная</v>
      </c>
      <c r="F147" s="7" t="str">
        <f>[2]Общая!R136</f>
        <v>V до и выше 1000В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"Ланит"</v>
      </c>
      <c r="D148" s="6" t="str">
        <f>CONCATENATE([2]Общая!G137," ",[2]Общая!H137," ",[2]Общая!I137," 
", [2]Общая!K137," ",[2]Общая!L137)</f>
        <v>Караблин Сергей Николаевич 
Главный инженер 4 года 7 месяцев</v>
      </c>
      <c r="E148" s="7" t="str">
        <f>[2]Общая!M137</f>
        <v>Внеочередная</v>
      </c>
      <c r="F148" s="7" t="str">
        <f>[2]Общая!R137</f>
        <v>V до и выше 1000В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"Ланит"</v>
      </c>
      <c r="D149" s="6" t="str">
        <f>CONCATENATE([2]Общая!G138," ",[2]Общая!H138," ",[2]Общая!I138," 
", [2]Общая!K138," ",[2]Общая!L138)</f>
        <v>Бобылев Алексей Сергеевич 
Электромонтажник 4 года 2 месяца</v>
      </c>
      <c r="E149" s="7" t="str">
        <f>[2]Общая!M138</f>
        <v>Внеочередная</v>
      </c>
      <c r="F149" s="7" t="str">
        <f>[2]Общая!R138</f>
        <v>V до и выше 1000В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"Ланит"</v>
      </c>
      <c r="D150" s="6" t="str">
        <f>CONCATENATE([2]Общая!G139," ",[2]Общая!H139," ",[2]Общая!I139," 
", [2]Общая!K139," ",[2]Общая!L139)</f>
        <v>Богданов Сергей Иванович 
Электромонтажник 4 года 2 месяца</v>
      </c>
      <c r="E150" s="7" t="str">
        <f>[2]Общая!M139</f>
        <v>Внеочередная</v>
      </c>
      <c r="F150" s="7" t="str">
        <f>[2]Общая!R139</f>
        <v>IV до и выше 1000В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"АРТИКУЛ"</v>
      </c>
      <c r="D151" s="6" t="str">
        <f>CONCATENATE([2]Общая!G140," ",[2]Общая!H140," ",[2]Общая!I140," 
", [2]Общая!K140," ",[2]Общая!L140)</f>
        <v>Ошовский  Сергей  Николаевич 
Генеральный директор 7 лет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"АРТИКУЛ"</v>
      </c>
      <c r="D152" s="6" t="str">
        <f>CONCATENATE([2]Общая!G141," ",[2]Общая!H141," ",[2]Общая!I141," 
", [2]Общая!K141," ",[2]Общая!L141)</f>
        <v>Бабин  Кирилл  Сергеевич 
Инженер 6 лет</v>
      </c>
      <c r="E152" s="7" t="str">
        <f>[2]Общая!M141</f>
        <v>очередная</v>
      </c>
      <c r="F152" s="7" t="str">
        <f>[2]Общая!R141</f>
        <v xml:space="preserve">IV группа до 1000В 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"АРТИКУЛ"</v>
      </c>
      <c r="D153" s="6" t="str">
        <f>CONCATENATE([2]Общая!G142," ",[2]Общая!H142," ",[2]Общая!I142," 
", [2]Общая!K142," ",[2]Общая!L142)</f>
        <v>Павлов  Алексей  Анатольевич 
Ведущий инженер 7 лет</v>
      </c>
      <c r="E153" s="7" t="str">
        <f>[2]Общая!M142</f>
        <v>очередная</v>
      </c>
      <c r="F153" s="7" t="str">
        <f>[2]Общая!R142</f>
        <v xml:space="preserve">IV группа до 1000В 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"ФМ Сервис"</v>
      </c>
      <c r="D154" s="6" t="str">
        <f>CONCATENATE([2]Общая!G143," ",[2]Общая!H143," ",[2]Общая!I143," 
", [2]Общая!K143," ",[2]Общая!L143)</f>
        <v>Ягупов Игорь Анатольевич 
Инженер по эксплуатации  2 года</v>
      </c>
      <c r="E154" s="7" t="str">
        <f>[2]Общая!M143</f>
        <v>первичная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АО "ОрниТех"</v>
      </c>
      <c r="D155" s="6" t="str">
        <f>CONCATENATE([2]Общая!G144," ",[2]Общая!H144," ",[2]Общая!I144," 
", [2]Общая!K144," ",[2]Общая!L144)</f>
        <v>Алейнов Никита Константинович 
Технический директор 12 месяцев</v>
      </c>
      <c r="E155" s="7" t="str">
        <f>[2]Общая!M144</f>
        <v>первичная</v>
      </c>
      <c r="F155" s="7" t="str">
        <f>[2]Общая!R144</f>
        <v>II группа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«МОСФАРМ»</v>
      </c>
      <c r="D156" s="6" t="str">
        <f>CONCATENATE([2]Общая!G145," ",[2]Общая!H145," ",[2]Общая!I145," 
", [2]Общая!K145," ",[2]Общая!L145)</f>
        <v>Саврасова Екатерина Андреевна 
Начальник котельной 2 года</v>
      </c>
      <c r="E156" s="7" t="str">
        <f>[2]Общая!M145</f>
        <v>очередная</v>
      </c>
      <c r="F156" s="7" t="str">
        <f>[2]Общая!R145</f>
        <v>IV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«МОСФАРМ»</v>
      </c>
      <c r="D157" s="6" t="str">
        <f>CONCATENATE([2]Общая!G146," ",[2]Общая!H146," ",[2]Общая!I146," 
", [2]Общая!K146," ",[2]Общая!L146)</f>
        <v>Пелипенко  Сергей  Николаевич 
Мастер по ремонту и обслуживанию электрооборудования 1 год 2 месяца</v>
      </c>
      <c r="E157" s="7" t="str">
        <f>[2]Общая!M146</f>
        <v>очередная</v>
      </c>
      <c r="F157" s="7" t="str">
        <f>[2]Общая!R146</f>
        <v>IV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«МОСФАРМ»</v>
      </c>
      <c r="D158" s="6" t="str">
        <f>CONCATENATE([2]Общая!G147," ",[2]Общая!H147," ",[2]Общая!I147," 
", [2]Общая!K147," ",[2]Общая!L147)</f>
        <v>Ти-Мин-Чуа  Вячеслав  Викторович 
Мастер по ремонту и обслуживанию электрооборудования 3 года 1 месяц</v>
      </c>
      <c r="E158" s="7" t="str">
        <f>[2]Общая!M147</f>
        <v>очередная</v>
      </c>
      <c r="F158" s="7" t="str">
        <f>[2]Общая!R147</f>
        <v>IV до и выше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ИСМАН</v>
      </c>
      <c r="D159" s="6" t="str">
        <f>CONCATENATE([2]Общая!G148," ",[2]Общая!H148," ",[2]Общая!I148," 
", [2]Общая!K148," ",[2]Общая!L148)</f>
        <v>Конкина Марина Алексеевна 
вед.инженер 1 год</v>
      </c>
      <c r="E159" s="7" t="str">
        <f>[2]Общая!M148</f>
        <v>внеочередная</v>
      </c>
      <c r="F159" s="7" t="str">
        <f>[2]Общая!R148</f>
        <v>III гр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«Национальный Провайдер Межлабораторных Сличительных Испытаний»</v>
      </c>
      <c r="D160" s="6" t="str">
        <f>CONCATENATE([2]Общая!G149," ",[2]Общая!H149," ",[2]Общая!I149," 
", [2]Общая!K149," ",[2]Общая!L149)</f>
        <v>Кирей  Елена Владимировна 
Технический эксперт Провайдера ПК 11 мес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"МАЙ"</v>
      </c>
      <c r="D161" s="6" t="str">
        <f>CONCATENATE([2]Общая!G150," ",[2]Общая!H150," ",[2]Общая!I150," 
", [2]Общая!K150," ",[2]Общая!L150)</f>
        <v>Миронов  Игорь  Алексеевич 
Ведущий инженер-электронщик 5 лет</v>
      </c>
      <c r="E161" s="7" t="str">
        <f>[2]Общая!M150</f>
        <v>очередная</v>
      </c>
      <c r="F161" s="7" t="str">
        <f>[2]Общая!R150</f>
        <v>IV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"Эколайф"</v>
      </c>
      <c r="D162" s="6" t="str">
        <f>CONCATENATE([2]Общая!G151," ",[2]Общая!H151," ",[2]Общая!I151," 
", [2]Общая!K151," ",[2]Общая!L151)</f>
        <v>Мишуров Андрей Викторович 
Ведущий электрик 12 мес.</v>
      </c>
      <c r="E162" s="7" t="str">
        <f>[2]Общая!M151</f>
        <v>первичная</v>
      </c>
      <c r="F162" s="7" t="str">
        <f>[2]Общая!R151</f>
        <v>II до и выше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"Завод полимерных труб"</v>
      </c>
      <c r="D163" s="6" t="str">
        <f>CONCATENATE([2]Общая!G152," ",[2]Общая!H152," ",[2]Общая!I152," 
", [2]Общая!K152," ",[2]Общая!L152)</f>
        <v>Точилин  Дмитрий Александрович 
Электрик 4 года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"Завод полимерных труб"</v>
      </c>
      <c r="D164" s="6" t="str">
        <f>CONCATENATE([2]Общая!G153," ",[2]Общая!H153," ",[2]Общая!I153," 
", [2]Общая!K153," ",[2]Общая!L153)</f>
        <v>Дорофеев Сергей Васильевич 
Старший механик 8,5 лет</v>
      </c>
      <c r="E164" s="7" t="str">
        <f>[2]Общая!M153</f>
        <v>первичная</v>
      </c>
      <c r="F164" s="7" t="str">
        <f>[2]Общая!R153</f>
        <v xml:space="preserve">II до 1000 В 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"Завод полимерных труб"</v>
      </c>
      <c r="D165" s="6" t="str">
        <f>CONCATENATE([2]Общая!G154," ",[2]Общая!H154," ",[2]Общая!I154," 
", [2]Общая!K154," ",[2]Общая!L154)</f>
        <v>Хижняков Алексей  Евгеньевич 
Механик 8,5 лет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"Завод полимерных труб"</v>
      </c>
      <c r="D166" s="6" t="str">
        <f>CONCATENATE([2]Общая!G155," ",[2]Общая!H155," ",[2]Общая!I155," 
", [2]Общая!K155," ",[2]Общая!L155)</f>
        <v>Родников Денис Алексеевич 
Механик 3 года 4 месяца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94.5" customHeight="1" x14ac:dyDescent="0.25">
      <c r="B167" s="2">
        <v>153</v>
      </c>
      <c r="C167" s="5" t="str">
        <f>[2]Общая!E156</f>
        <v>ООО "Завод полимерных труб"</v>
      </c>
      <c r="D167" s="6" t="str">
        <f>CONCATENATE([2]Общая!G156," ",[2]Общая!H156," ",[2]Общая!I156," 
", [2]Общая!K156," ",[2]Общая!L156)</f>
        <v>Смирнов Дмитрий Александролвич 
Начальник участка 8,5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"ИЦР"</v>
      </c>
      <c r="D168" s="6" t="str">
        <f>CONCATENATE([2]Общая!G157," ",[2]Общая!H157," ",[2]Общая!I157," 
", [2]Общая!K157," ",[2]Общая!L157)</f>
        <v>Бурин Алексей Михайлович 
Ведущий инженер 16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МАУ ДО «СШ «ЦДЮС»</v>
      </c>
      <c r="D169" s="6" t="str">
        <f>CONCATENATE([2]Общая!G158," ",[2]Общая!H158," ",[2]Общая!I158," 
", [2]Общая!K158," ",[2]Общая!L158)</f>
        <v>Тимонин  Сергей  Геннадиевич  
Специалист по охране труда 7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Специалист по охране труда контролирующий электроустановки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ФКП «Щелковский биокомбинат» </v>
      </c>
      <c r="D170" s="6" t="str">
        <f>CONCATENATE([2]Общая!G159," ",[2]Общая!H159," ",[2]Общая!I159," 
", [2]Общая!K159," ",[2]Общая!L159)</f>
        <v>Ванюшкин  Владимир  Николаевич 
Заместитель главного инженера 4 года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 xml:space="preserve">ФКП «Щелковский биокомбинат» </v>
      </c>
      <c r="D171" s="6" t="str">
        <f>CONCATENATE([2]Общая!G160," ",[2]Общая!H160," ",[2]Общая!I160," 
", [2]Общая!K160," ",[2]Общая!L160)</f>
        <v>Гордеев  Павел  Эдуардович 
Начальник участка 5 лет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персонал, с правом испытания оборудования повышенным напряжением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МБОУ СОШ № 35</v>
      </c>
      <c r="D172" s="6" t="str">
        <f>CONCATENATE([2]Общая!G161," ",[2]Общая!H161," ",[2]Общая!I161," 
", [2]Общая!K161," ",[2]Общая!L161)</f>
        <v>Федорова Татьяна  Ивановна 
заместитель директора по АХР 0,7</v>
      </c>
      <c r="E172" s="7" t="str">
        <f>[2]Общая!M161</f>
        <v>первичная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МБОУ СОШ № 35</v>
      </c>
      <c r="D173" s="6" t="str">
        <f>CONCATENATE([2]Общая!G162," ",[2]Общая!H162," ",[2]Общая!I162," 
", [2]Общая!K162," ",[2]Общая!L162)</f>
        <v>Стрельцова Татьяна  Александровна 
заместитель директора по АХР 0,4</v>
      </c>
      <c r="E173" s="7" t="str">
        <f>[2]Общая!M162</f>
        <v>первичная</v>
      </c>
      <c r="F173" s="7"/>
      <c r="G173" s="7" t="str">
        <f>[2]Общая!N162</f>
        <v>управленческий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"ИЦР"</v>
      </c>
      <c r="D174" s="6" t="str">
        <f>CONCATENATE([2]Общая!G163," ",[2]Общая!H163," ",[2]Общая!I163," 
", [2]Общая!K163," ",[2]Общая!L163)</f>
        <v>Зацеркивный Кирилл Игоревич 
Инженер 1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"АИТР"</v>
      </c>
      <c r="D175" s="6" t="str">
        <f>CONCATENATE([2]Общая!G164," ",[2]Общая!H164," ",[2]Общая!I164," 
", [2]Общая!K164," ",[2]Общая!L164)</f>
        <v>Лавриненко  Сергей Александрович  
Системный администратор   9 лет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"Инвест  Гарант"</v>
      </c>
      <c r="D176" s="6" t="str">
        <f>CONCATENATE([2]Общая!G165," ",[2]Общая!H165," ",[2]Общая!I165," 
", [2]Общая!K165," ",[2]Общая!L165)</f>
        <v>Кунгурцев Валерий Викторович 
Инженер по ремонту и обслуживанию оборудования 1 год</v>
      </c>
      <c r="E176" s="7" t="str">
        <f>[2]Общая!M165</f>
        <v>первичная</v>
      </c>
      <c r="F176" s="7" t="str">
        <f>[2]Общая!R165</f>
        <v>III группа по ЭБ до 1000В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"ХАТБЕР-М"</v>
      </c>
      <c r="D177" s="6" t="str">
        <f>CONCATENATE([2]Общая!G166," ",[2]Общая!H166," ",[2]Общая!I166," 
", [2]Общая!K166," ",[2]Общая!L166)</f>
        <v>Куликов  Сергей Михайлович 
главный механик 6 лет</v>
      </c>
      <c r="E177" s="7" t="str">
        <f>[2]Общая!M166</f>
        <v>первичная</v>
      </c>
      <c r="F177" s="7"/>
      <c r="G177" s="7" t="str">
        <f>[2]Общая!N166</f>
        <v>руководитель структурного подразделения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"РЕСУРС"</v>
      </c>
      <c r="D178" s="6" t="str">
        <f>CONCATENATE([2]Общая!G167," ",[2]Общая!H167," ",[2]Общая!I167," 
", [2]Общая!K167," ",[2]Общая!L167)</f>
        <v>Боровой Александр Геннадиевич 
Инженер по эксплуатации тепломеханического оборудования 8 месяцев</v>
      </c>
      <c r="E178" s="7" t="str">
        <f>[2]Общая!M167</f>
        <v>очередная</v>
      </c>
      <c r="F178" s="7"/>
      <c r="G178" s="7" t="str">
        <f>[2]Общая!N167</f>
        <v>специалист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"РЕСУРС"</v>
      </c>
      <c r="D179" s="6" t="str">
        <f>CONCATENATE([2]Общая!G168," ",[2]Общая!H168," ",[2]Общая!I168," 
", [2]Общая!K168," ",[2]Общая!L168)</f>
        <v>Качанова Вера Александровна 
Начальник отдела-начальник котельной 6 лет</v>
      </c>
      <c r="E179" s="7" t="str">
        <f>[2]Общая!M168</f>
        <v>очередная</v>
      </c>
      <c r="F179" s="7"/>
      <c r="G179" s="7" t="str">
        <f>[2]Общая!N168</f>
        <v>управленческий персонал</v>
      </c>
      <c r="H179" s="15" t="str">
        <f>[2]Общая!S168</f>
        <v>ПТЭТЭ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"РОСИНКА МЕНЕДЖМЕНТ"</v>
      </c>
      <c r="D180" s="6" t="str">
        <f>CONCATENATE([2]Общая!G169," ",[2]Общая!H169," ",[2]Общая!I169," 
", [2]Общая!K169," ",[2]Общая!L169)</f>
        <v>Муравьев Антон Юрьевич 
Заместитель генерального директора 3 г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"РОСИНКА МЕНЕДЖМЕНТ"</v>
      </c>
      <c r="D181" s="6" t="str">
        <f>CONCATENATE([2]Общая!G170," ",[2]Общая!H170," ",[2]Общая!I170," 
", [2]Общая!K170," ",[2]Общая!L170)</f>
        <v>Половой Александр Павлович 
Мастер-наладчик газового оборудования и КИПиА  3 г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"РОСИНКА МЕНЕДЖМЕНТ"</v>
      </c>
      <c r="D182" s="6" t="str">
        <f>CONCATENATE([2]Общая!G171," ",[2]Общая!H171," ",[2]Общая!I171," 
", [2]Общая!K171," ",[2]Общая!L171)</f>
        <v>Ермоленко Антон Михайлович 
Начальник газового хозяйства 3 г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АО "Специализированный Застройщик "Росинка-Сервис"</v>
      </c>
      <c r="D183" s="6" t="str">
        <f>CONCATENATE([2]Общая!G172," ",[2]Общая!H172," ",[2]Общая!I172," 
", [2]Общая!K172," ",[2]Общая!L172)</f>
        <v>Рубцов Валерий Александрович 
Главный энергетик 3 года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"Дрогери ритейл"</v>
      </c>
      <c r="D184" s="6" t="str">
        <f>CONCATENATE([2]Общая!G173," ",[2]Общая!H173," ",[2]Общая!I173," 
", [2]Общая!K173," ",[2]Общая!L173)</f>
        <v>Бугаев Роман Николаевич 
Специалист по эксплуатации 5 лет 10 месяцев</v>
      </c>
      <c r="E184" s="7" t="str">
        <f>[2]Общая!M173</f>
        <v>Очередная</v>
      </c>
      <c r="F184" s="7" t="str">
        <f>[2]Общая!R173</f>
        <v>III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"Дрогери ритейл"</v>
      </c>
      <c r="D185" s="6" t="str">
        <f>CONCATENATE([2]Общая!G174," ",[2]Общая!H174," ",[2]Общая!I174," 
", [2]Общая!K174," ",[2]Общая!L174)</f>
        <v>Шилов Алексей Валерьевич 
Специалист по эксплуатации 5 лет 9 месяцев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"БАГЕРСТАТ РУС"</v>
      </c>
      <c r="D186" s="6" t="str">
        <f>CONCATENATE([2]Общая!G175," ",[2]Общая!H175," ",[2]Общая!I175," 
", [2]Общая!K175," ",[2]Общая!L175)</f>
        <v>Фетисов  Владимир  Иванович 
Инженер-энергетик 1 день</v>
      </c>
      <c r="E186" s="7" t="str">
        <f>[2]Общая!M175</f>
        <v>внеочередная</v>
      </c>
      <c r="F186" s="7" t="str">
        <f>[2]Общая!R175</f>
        <v>V 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"МПП"</v>
      </c>
      <c r="D187" s="6" t="str">
        <f>CONCATENATE([2]Общая!G176," ",[2]Общая!H176," ",[2]Общая!I176," 
", [2]Общая!K176," ",[2]Общая!L176)</f>
        <v>Воронкова Елена Евгеньевна 
начальник швейного производства 10 лет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"Эколайф"</v>
      </c>
      <c r="D188" s="6" t="str">
        <f>CONCATENATE([2]Общая!G177," ",[2]Общая!H177," ",[2]Общая!I177," 
", [2]Общая!K177," ",[2]Общая!L177)</f>
        <v>Виткалов Владимир Иванович 
Главный энергетик 1 мес.</v>
      </c>
      <c r="E188" s="7" t="str">
        <f>[2]Общая!M177</f>
        <v>первичная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1"/>
      <c r="C189" s="1"/>
      <c r="D189" s="11" t="s">
        <v>17</v>
      </c>
      <c r="E189" s="10"/>
      <c r="F189" s="10"/>
      <c r="G189" s="10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2025-08-13T11:28:40Z</dcterms:modified>
</cp:coreProperties>
</file>